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A3A81ADE-59F0-0049-99A6-6849615557CC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Data_Equities" sheetId="1" r:id="rId1"/>
    <sheet name="Data_Rate" sheetId="2" r:id="rId2"/>
    <sheet name="Data_FX" sheetId="3" r:id="rId3"/>
    <sheet name="Data_Derivativ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2" l="1"/>
  <c r="N38" i="2"/>
  <c r="N40" i="2" s="1"/>
  <c r="N30" i="2"/>
  <c r="Q30" i="2"/>
  <c r="N32" i="2" l="1"/>
</calcChain>
</file>

<file path=xl/sharedStrings.xml><?xml version="1.0" encoding="utf-8"?>
<sst xmlns="http://schemas.openxmlformats.org/spreadsheetml/2006/main" count="4801" uniqueCount="1231">
  <si>
    <t>ITOT</t>
  </si>
  <si>
    <t>QQQ</t>
  </si>
  <si>
    <t>VOO</t>
  </si>
  <si>
    <t>VXX</t>
  </si>
  <si>
    <t>Date</t>
  </si>
  <si>
    <t>CHFMXN=X</t>
  </si>
  <si>
    <t>JPYMXN=X</t>
  </si>
  <si>
    <t>USDMXN=X</t>
  </si>
  <si>
    <t>CALLS VENDIDOS (Subyacente SPY)</t>
  </si>
  <si>
    <t>PUTS VENDIDOS (Subyacente SPY)</t>
  </si>
  <si>
    <t>Plazo / Strike</t>
  </si>
  <si>
    <t>1m</t>
  </si>
  <si>
    <t>3m</t>
  </si>
  <si>
    <t>6m</t>
  </si>
  <si>
    <t>nocionales expresados en miles de títulos</t>
  </si>
  <si>
    <t>Volatilidad ímplicita por K y plazo CALLS</t>
  </si>
  <si>
    <t>Volatilidad ímplicita por K y plazo PUTS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</si>
  <si>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462 USD. </t>
    </r>
  </si>
  <si>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</si>
  <si>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</si>
  <si>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</si>
  <si>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</si>
  <si>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</si>
  <si>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</si>
  <si>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</si>
  <si>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</si>
  <si>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</si>
  <si>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</si>
  <si>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1,618.1</t>
  </si>
  <si>
    <t>15 Feb '24</t>
  </si>
  <si>
    <t>-</t>
  </si>
  <si>
    <t>MX92FO0O00S0</t>
  </si>
  <si>
    <t>Bank of Mexico 0.10%</t>
  </si>
  <si>
    <t>MXN</t>
  </si>
  <si>
    <t>Debt</t>
  </si>
  <si>
    <t>Sovereign Commercial Paper</t>
  </si>
  <si>
    <t>18 Jan '24</t>
  </si>
  <si>
    <t>29.9</t>
  </si>
  <si>
    <t>MXBIGO000VD4</t>
  </si>
  <si>
    <t>Government of Mexico 0.00%</t>
  </si>
  <si>
    <t>Sovereign Bill/Discount Note</t>
  </si>
  <si>
    <t>16 Nov '23</t>
  </si>
  <si>
    <t>22 Feb '24</t>
  </si>
  <si>
    <t>58.8</t>
  </si>
  <si>
    <t>MXBIGO000UA2</t>
  </si>
  <si>
    <t>24 Aug '23</t>
  </si>
  <si>
    <t>MX92FE040791</t>
  </si>
  <si>
    <t>Bank of Mexico 11.75%</t>
  </si>
  <si>
    <t>23 Feb '23</t>
  </si>
  <si>
    <t>29 Feb '24</t>
  </si>
  <si>
    <t>29.4</t>
  </si>
  <si>
    <t>MXBIGO000VF9</t>
  </si>
  <si>
    <t>30 Nov '23</t>
  </si>
  <si>
    <t>MX92FE0407B5</t>
  </si>
  <si>
    <t>Bank of Mexico 11.78%</t>
  </si>
  <si>
    <t>02 Mar '23</t>
  </si>
  <si>
    <t>49.6</t>
  </si>
  <si>
    <t>MXLFGO000122</t>
  </si>
  <si>
    <t>Government of Mexico 11.50%</t>
  </si>
  <si>
    <t>Sovereign Bond/Note</t>
  </si>
  <si>
    <t>03 Mar '22</t>
  </si>
  <si>
    <t>07 Mar '24</t>
  </si>
  <si>
    <t>68.2</t>
  </si>
  <si>
    <t>MXBIGO000UE4</t>
  </si>
  <si>
    <t>09 Mar '23</t>
  </si>
  <si>
    <t>MX92FE0407E9</t>
  </si>
  <si>
    <t>Bank of Mexico 11.80%</t>
  </si>
  <si>
    <t>14 Mar '24</t>
  </si>
  <si>
    <t>11.3</t>
  </si>
  <si>
    <t>MXBIGO000VI3</t>
  </si>
  <si>
    <t>14 Dec '23</t>
  </si>
  <si>
    <t>35.6</t>
  </si>
  <si>
    <t>MXLFGO0002R4</t>
  </si>
  <si>
    <t>16 Mar '23</t>
  </si>
  <si>
    <t>21 Mar '24</t>
  </si>
  <si>
    <t>MX92FO0O00B6</t>
  </si>
  <si>
    <t>Bank of Mexico 11.77%</t>
  </si>
  <si>
    <t>05 Oct '23</t>
  </si>
  <si>
    <t>33.6</t>
  </si>
  <si>
    <t>MXBIGO000V45</t>
  </si>
  <si>
    <t>21 Sep '23</t>
  </si>
  <si>
    <t>45.3</t>
  </si>
  <si>
    <t>MXLFGO000189</t>
  </si>
  <si>
    <t>24 Mar '22</t>
  </si>
  <si>
    <t>27 Mar '24</t>
  </si>
  <si>
    <t>8.7</t>
  </si>
  <si>
    <t>MXBIGO000VK9</t>
  </si>
  <si>
    <t>28 Dec '23</t>
  </si>
  <si>
    <t>28 Mar '24</t>
  </si>
  <si>
    <t>MX92FO0O0085</t>
  </si>
  <si>
    <t>04 Apr '24</t>
  </si>
  <si>
    <t>MX92FO0O00E0</t>
  </si>
  <si>
    <t>Bank of Mexico 11.76%</t>
  </si>
  <si>
    <t>19 Oct '23</t>
  </si>
  <si>
    <t>70.7</t>
  </si>
  <si>
    <t>MXBIGO000UH7</t>
  </si>
  <si>
    <t>05 Apr '23</t>
  </si>
  <si>
    <t>25.6</t>
  </si>
  <si>
    <t>MXLDGO0004Y1</t>
  </si>
  <si>
    <t>08 Apr '21</t>
  </si>
  <si>
    <t>11 Apr '24</t>
  </si>
  <si>
    <t>21.5</t>
  </si>
  <si>
    <t>MXBIGO000VL7</t>
  </si>
  <si>
    <t>11 Jan '24</t>
  </si>
  <si>
    <t>18 Apr '24</t>
  </si>
  <si>
    <t>MX92FO0O00H3</t>
  </si>
  <si>
    <t>01 Nov '23</t>
  </si>
  <si>
    <t>53.9</t>
  </si>
  <si>
    <t>MXBIGO000V94</t>
  </si>
  <si>
    <t>22 Apr '24</t>
  </si>
  <si>
    <t>3.5</t>
  </si>
  <si>
    <t>MX95FE040228</t>
  </si>
  <si>
    <t>Bank of Mexico 11.64%</t>
  </si>
  <si>
    <t>26 Apr '21</t>
  </si>
  <si>
    <t>25 Apr '24</t>
  </si>
  <si>
    <t>13.5</t>
  </si>
  <si>
    <t>MXBIGO000VN3</t>
  </si>
  <si>
    <t>25 Jan '24</t>
  </si>
  <si>
    <t>48.4</t>
  </si>
  <si>
    <t>MXLFGO0001M7</t>
  </si>
  <si>
    <t>05 May '22</t>
  </si>
  <si>
    <t>02 May '24</t>
  </si>
  <si>
    <t>MX92FO0O00L5</t>
  </si>
  <si>
    <t>75.4</t>
  </si>
  <si>
    <t>MXBIGO000UK1</t>
  </si>
  <si>
    <t>04 May '23</t>
  </si>
  <si>
    <t>09 May '24</t>
  </si>
  <si>
    <t>MXBIGO000VP8</t>
  </si>
  <si>
    <t>08 Feb '24</t>
  </si>
  <si>
    <t>18.8</t>
  </si>
  <si>
    <t>MXIMBP0601H4</t>
  </si>
  <si>
    <t>13 May '21</t>
  </si>
  <si>
    <t>16 May '24</t>
  </si>
  <si>
    <t>MX92FO0O00N1</t>
  </si>
  <si>
    <t>31.4</t>
  </si>
  <si>
    <t>MXBIGO000VE2</t>
  </si>
  <si>
    <t>23 May '24</t>
  </si>
  <si>
    <t>48.8</t>
  </si>
  <si>
    <t>MXLFGO0001S4</t>
  </si>
  <si>
    <t>Government of Mexico 11.15%</t>
  </si>
  <si>
    <t>25 May '23</t>
  </si>
  <si>
    <t>30 May '24</t>
  </si>
  <si>
    <t>MX92FO0O00Q4</t>
  </si>
  <si>
    <t>Bank of Mexico 0.29%</t>
  </si>
  <si>
    <t>67.5</t>
  </si>
  <si>
    <t>MXBIGO000UO3</t>
  </si>
  <si>
    <t>01 Jun '23</t>
  </si>
  <si>
    <t>4.8</t>
  </si>
  <si>
    <t>MXLDGO000520</t>
  </si>
  <si>
    <t>03 Jun '21</t>
  </si>
  <si>
    <t>13 Jun '24</t>
  </si>
  <si>
    <t>25.9</t>
  </si>
  <si>
    <t>MXBIGO000VH5</t>
  </si>
  <si>
    <t>27 Jun '24</t>
  </si>
  <si>
    <t>59.0</t>
  </si>
  <si>
    <t>MXBIGO000UQ8</t>
  </si>
  <si>
    <t>29 Jun '23</t>
  </si>
  <si>
    <t>04 Jul '24</t>
  </si>
  <si>
    <t>MX92FO0O00T8</t>
  </si>
  <si>
    <t>Bank of Mexico 0.28%</t>
  </si>
  <si>
    <t>11 Jul '24</t>
  </si>
  <si>
    <t>36.7</t>
  </si>
  <si>
    <t>MXBIGO000VM5</t>
  </si>
  <si>
    <t>25 Jul '24</t>
  </si>
  <si>
    <t>65.4</t>
  </si>
  <si>
    <t>MXBIGO000UW6</t>
  </si>
  <si>
    <t>27 Jul '23</t>
  </si>
  <si>
    <t>40.7</t>
  </si>
  <si>
    <t>MXLFGO0002C6</t>
  </si>
  <si>
    <t>28 Jul '22</t>
  </si>
  <si>
    <t>01 Aug '24</t>
  </si>
  <si>
    <t>12.1</t>
  </si>
  <si>
    <t>MXLDGO000561</t>
  </si>
  <si>
    <t>12 Aug '21</t>
  </si>
  <si>
    <t>08 Aug '24</t>
  </si>
  <si>
    <t>MX92FO0O0036</t>
  </si>
  <si>
    <t>10 Aug '23</t>
  </si>
  <si>
    <t>15 Aug '24</t>
  </si>
  <si>
    <t>58.3</t>
  </si>
  <si>
    <t>MXLFGO0002U8</t>
  </si>
  <si>
    <t>17 Aug '23</t>
  </si>
  <si>
    <t>22 Aug '24</t>
  </si>
  <si>
    <t>39.0</t>
  </si>
  <si>
    <t>MXBIGO000UZ9</t>
  </si>
  <si>
    <t>MX92FO0O0069</t>
  </si>
  <si>
    <t>19 Sep '24</t>
  </si>
  <si>
    <t>25.5</t>
  </si>
  <si>
    <t>MXBIGO000V37</t>
  </si>
  <si>
    <t>MX92FO0O0093</t>
  </si>
  <si>
    <t>Bank of Mexico 11.79%</t>
  </si>
  <si>
    <t>03 Oct '24</t>
  </si>
  <si>
    <t>MX92FO0O00C4</t>
  </si>
  <si>
    <t>65.0</t>
  </si>
  <si>
    <t>MXBIGO000TL1</t>
  </si>
  <si>
    <t>13 Oct '22</t>
  </si>
  <si>
    <t>54.2</t>
  </si>
  <si>
    <t>MXLFGO000015</t>
  </si>
  <si>
    <t>07 Oct '21</t>
  </si>
  <si>
    <t>10 Oct '24</t>
  </si>
  <si>
    <t>MX95FE040277</t>
  </si>
  <si>
    <t>27 Apr '23</t>
  </si>
  <si>
    <t>17 Oct '24</t>
  </si>
  <si>
    <t>38.4</t>
  </si>
  <si>
    <t>MXBIGO000V86</t>
  </si>
  <si>
    <t>MX92FO0O00F7</t>
  </si>
  <si>
    <t>Bank of Mexico 0.30%</t>
  </si>
  <si>
    <t>24 Oct '24</t>
  </si>
  <si>
    <t>44.4</t>
  </si>
  <si>
    <t>MXLFGO0002N3</t>
  </si>
  <si>
    <t>03 Nov '22</t>
  </si>
  <si>
    <t>31 Oct '24</t>
  </si>
  <si>
    <t>MX92FO0O00I1</t>
  </si>
  <si>
    <t>07 Nov '24</t>
  </si>
  <si>
    <t>48.9</t>
  </si>
  <si>
    <t>MXLFGO0002X2</t>
  </si>
  <si>
    <t>09 Nov '23</t>
  </si>
  <si>
    <t>14 Nov '24</t>
  </si>
  <si>
    <t>30.4</t>
  </si>
  <si>
    <t>MXBIGO000VC6</t>
  </si>
  <si>
    <t>MX92FO0O00J9</t>
  </si>
  <si>
    <t>28 Nov '24</t>
  </si>
  <si>
    <t>MX92FO0O00O9</t>
  </si>
  <si>
    <t>46.7</t>
  </si>
  <si>
    <t>MXBIGO000TW8</t>
  </si>
  <si>
    <t>08 Dec '22</t>
  </si>
  <si>
    <t>50.8</t>
  </si>
  <si>
    <t>MXLFGO000064</t>
  </si>
  <si>
    <t>02 Dec '21</t>
  </si>
  <si>
    <t>11 Dec '24</t>
  </si>
  <si>
    <t>22.5</t>
  </si>
  <si>
    <t>MXBIGO000VG7</t>
  </si>
  <si>
    <t>12 Dec '24</t>
  </si>
  <si>
    <t>MX92FO0O00R2</t>
  </si>
  <si>
    <t>1,554.5</t>
  </si>
  <si>
    <t>02 Jan '25</t>
  </si>
  <si>
    <t>37.3</t>
  </si>
  <si>
    <t>MXLFGO0000E6</t>
  </si>
  <si>
    <t>06 Jan '22</t>
  </si>
  <si>
    <t>09 Jan '25</t>
  </si>
  <si>
    <t>50.9</t>
  </si>
  <si>
    <t>MXBIGO000U38</t>
  </si>
  <si>
    <t>16 Jan '25</t>
  </si>
  <si>
    <t>30.3</t>
  </si>
  <si>
    <t>MXLFGO0002Z7</t>
  </si>
  <si>
    <t>Government of Mexico 11.24%</t>
  </si>
  <si>
    <t>MX92FO0O00U6</t>
  </si>
  <si>
    <t>23 Jan '25</t>
  </si>
  <si>
    <t>72.9</t>
  </si>
  <si>
    <t>MXBIGO000U53</t>
  </si>
  <si>
    <t>26 Jan '23</t>
  </si>
  <si>
    <t>30 Jan '25</t>
  </si>
  <si>
    <t>71.0</t>
  </si>
  <si>
    <t>MXLFGO0000P2</t>
  </si>
  <si>
    <t>03 Feb '22</t>
  </si>
  <si>
    <t>06 Feb '25</t>
  </si>
  <si>
    <t>15.5</t>
  </si>
  <si>
    <t>MXBIGO000U79</t>
  </si>
  <si>
    <t>20 Feb '25</t>
  </si>
  <si>
    <t>19.4</t>
  </si>
  <si>
    <t>MXLDGO0004D5</t>
  </si>
  <si>
    <t>27 Feb '20</t>
  </si>
  <si>
    <t>27 Feb '25</t>
  </si>
  <si>
    <t>31.2</t>
  </si>
  <si>
    <t>MXLFGO000106</t>
  </si>
  <si>
    <t>03 Mar '25</t>
  </si>
  <si>
    <t>MX95FE040244</t>
  </si>
  <si>
    <t>07 Mar '22</t>
  </si>
  <si>
    <t>06 Mar '25</t>
  </si>
  <si>
    <t>151.9</t>
  </si>
  <si>
    <t>MX0MGO0001B0</t>
  </si>
  <si>
    <t>Government of Mexico 5.00%</t>
  </si>
  <si>
    <t>09 Dec '21</t>
  </si>
  <si>
    <t>13 Mar '25</t>
  </si>
  <si>
    <t>33.5</t>
  </si>
  <si>
    <t>MXLFGO0002S2</t>
  </si>
  <si>
    <t>23 Mar '23</t>
  </si>
  <si>
    <t>20 Mar '25</t>
  </si>
  <si>
    <t>52.6</t>
  </si>
  <si>
    <t>MXBIGO000UG9</t>
  </si>
  <si>
    <t>30 Mar '23</t>
  </si>
  <si>
    <t>27 Mar '25</t>
  </si>
  <si>
    <t>92.8</t>
  </si>
  <si>
    <t>MXLFGO0001A2</t>
  </si>
  <si>
    <t>31 Mar '22</t>
  </si>
  <si>
    <t>28 Mar '25</t>
  </si>
  <si>
    <t>MX95FE0401L0</t>
  </si>
  <si>
    <t>Bank of Mexico 12.00%</t>
  </si>
  <si>
    <t>03 Apr '20</t>
  </si>
  <si>
    <t>MX95FE0401K2</t>
  </si>
  <si>
    <t>16 Apr '25</t>
  </si>
  <si>
    <t>33.3</t>
  </si>
  <si>
    <t>MXLDGO0004F0</t>
  </si>
  <si>
    <t>23 Apr '20</t>
  </si>
  <si>
    <t>24 Apr '25</t>
  </si>
  <si>
    <t>39.8</t>
  </si>
  <si>
    <t>MXLFGO0001K1</t>
  </si>
  <si>
    <t>MX95FE0401M8</t>
  </si>
  <si>
    <t>30 Apr '20</t>
  </si>
  <si>
    <t>27 Apr '25</t>
  </si>
  <si>
    <t>15.3</t>
  </si>
  <si>
    <t>91087BAJ</t>
  </si>
  <si>
    <t>Government of Mexico 3.90%</t>
  </si>
  <si>
    <t>USD</t>
  </si>
  <si>
    <t>27 Apr '20</t>
  </si>
  <si>
    <t>05 May '25</t>
  </si>
  <si>
    <t>MX95FE0401N6</t>
  </si>
  <si>
    <t>11 May '20</t>
  </si>
  <si>
    <t>15 May '25</t>
  </si>
  <si>
    <t>108.1</t>
  </si>
  <si>
    <t>MXBIGO000UM7</t>
  </si>
  <si>
    <t>16 May '25</t>
  </si>
  <si>
    <t>3.9</t>
  </si>
  <si>
    <t>MX95FE040269</t>
  </si>
  <si>
    <t>Bank of Mexico 11.72%</t>
  </si>
  <si>
    <t>20 May '22</t>
  </si>
  <si>
    <t>22 May '25</t>
  </si>
  <si>
    <t>35.8</t>
  </si>
  <si>
    <t>MXLFGO0001R6</t>
  </si>
  <si>
    <t>13 Jul '23</t>
  </si>
  <si>
    <t>19 Jun '25</t>
  </si>
  <si>
    <t>53.0</t>
  </si>
  <si>
    <t>MXLFGO000239</t>
  </si>
  <si>
    <t>Government of Mexico 11.30%</t>
  </si>
  <si>
    <t>07 Jul '22</t>
  </si>
  <si>
    <t>34.4</t>
  </si>
  <si>
    <t>MXLDGO0004H6</t>
  </si>
  <si>
    <t>02 Jul '20</t>
  </si>
  <si>
    <t>20 Jun '25</t>
  </si>
  <si>
    <t>MX95FE0401R7</t>
  </si>
  <si>
    <t>Bank of Mexico 6.34%</t>
  </si>
  <si>
    <t>26 Jun '20</t>
  </si>
  <si>
    <t>26 Jun '25</t>
  </si>
  <si>
    <t>MX95FE040293</t>
  </si>
  <si>
    <t>03 Jul '25</t>
  </si>
  <si>
    <t>MX95FE0402A1</t>
  </si>
  <si>
    <t>06 Jul '23</t>
  </si>
  <si>
    <t>04 Jul '25</t>
  </si>
  <si>
    <t>MX95FE0402B9</t>
  </si>
  <si>
    <t>01 Sep '23</t>
  </si>
  <si>
    <t>10 Jul '25</t>
  </si>
  <si>
    <t>18.7</t>
  </si>
  <si>
    <t>MXLGGO000055</t>
  </si>
  <si>
    <t>27 Oct '23</t>
  </si>
  <si>
    <t>MXBIGO000UU0</t>
  </si>
  <si>
    <t>20 Jul '23</t>
  </si>
  <si>
    <t>24 Jul '25</t>
  </si>
  <si>
    <t>50.7</t>
  </si>
  <si>
    <t>MXLFGO0002D4</t>
  </si>
  <si>
    <t>04 Aug '22</t>
  </si>
  <si>
    <t>07 Aug '25</t>
  </si>
  <si>
    <t>20.8</t>
  </si>
  <si>
    <t>MXIMBP0601M4</t>
  </si>
  <si>
    <t>Government of Mexico 11.28%</t>
  </si>
  <si>
    <t>11 Aug '22</t>
  </si>
  <si>
    <t>14 Aug '25</t>
  </si>
  <si>
    <t>14.8</t>
  </si>
  <si>
    <t>MXLDGO0004K0</t>
  </si>
  <si>
    <t>27 Aug '20</t>
  </si>
  <si>
    <t>04 Sep '25</t>
  </si>
  <si>
    <t>42.2</t>
  </si>
  <si>
    <t>MXBIGO000V29</t>
  </si>
  <si>
    <t>14 Sep '23</t>
  </si>
  <si>
    <t>08 Sep '25</t>
  </si>
  <si>
    <t>3.4</t>
  </si>
  <si>
    <t>JP548400AN96</t>
  </si>
  <si>
    <t>Government of Mexico 1.00%</t>
  </si>
  <si>
    <t>JPY</t>
  </si>
  <si>
    <t>08 Sep '22</t>
  </si>
  <si>
    <t>02 Oct '25</t>
  </si>
  <si>
    <t>46.6</t>
  </si>
  <si>
    <t>MXLFGO0002H5</t>
  </si>
  <si>
    <t>06 Oct '22</t>
  </si>
  <si>
    <t>09 Oct '25</t>
  </si>
  <si>
    <t>MXLFGO0002V6</t>
  </si>
  <si>
    <t>16 Oct '25</t>
  </si>
  <si>
    <t>13.1</t>
  </si>
  <si>
    <t>MXLDGO0004N4</t>
  </si>
  <si>
    <t>22 Oct '20</t>
  </si>
  <si>
    <t>23 Oct '25</t>
  </si>
  <si>
    <t>49.4</t>
  </si>
  <si>
    <t>MXLFGO0002M5</t>
  </si>
  <si>
    <t>27 Oct '22</t>
  </si>
  <si>
    <t>30 Oct '25</t>
  </si>
  <si>
    <t>56.8</t>
  </si>
  <si>
    <t>MXBIGO000VB8</t>
  </si>
  <si>
    <t>06 Nov '25</t>
  </si>
  <si>
    <t>19.6</t>
  </si>
  <si>
    <t>MXIMBP0601N2</t>
  </si>
  <si>
    <t>10 Nov '22</t>
  </si>
  <si>
    <t>13 Nov '25</t>
  </si>
  <si>
    <t>MX95FE0402D5</t>
  </si>
  <si>
    <t>04 Dec '25</t>
  </si>
  <si>
    <t>42.3</t>
  </si>
  <si>
    <t>MXLFGO0000A4</t>
  </si>
  <si>
    <t>11 Dec '25</t>
  </si>
  <si>
    <t>20.4</t>
  </si>
  <si>
    <t>MXLDGO0004R5</t>
  </si>
  <si>
    <t>17 Dec '20</t>
  </si>
  <si>
    <t>24 Dec '25</t>
  </si>
  <si>
    <t>80.5</t>
  </si>
  <si>
    <t>MXBIGO000VJ1</t>
  </si>
  <si>
    <t>04 Jan '24</t>
  </si>
  <si>
    <t>675.9</t>
  </si>
  <si>
    <t>08 Jan '26</t>
  </si>
  <si>
    <t>17.0</t>
  </si>
  <si>
    <t>MXLFGO0000L1</t>
  </si>
  <si>
    <t>12 Jan '23</t>
  </si>
  <si>
    <t>15 Jan '26</t>
  </si>
  <si>
    <t>14.0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</si>
  <si>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</si>
  <si>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</si>
  <si>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</si>
  <si>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</si>
  <si>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</si>
  <si>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</si>
  <si>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</si>
  <si>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09 Feb '23</t>
  </si>
  <si>
    <t>MXFDS210HA10</t>
  </si>
  <si>
    <t>Government of Mexico 11.06%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</si>
  <si>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</si>
  <si>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</si>
  <si>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</si>
  <si>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</si>
  <si>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</si>
  <si>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</si>
  <si>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</si>
  <si>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</si>
  <si>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</si>
  <si>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</si>
  <si>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</si>
  <si>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</si>
  <si>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</si>
  <si>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</si>
  <si>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</si>
  <si>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</si>
  <si>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</si>
  <si>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</si>
  <si>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</si>
  <si>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</si>
  <si>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</si>
  <si>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</si>
  <si>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</si>
  <si>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</si>
  <si>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</si>
  <si>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</si>
  <si>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</si>
  <si>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</si>
  <si>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</si>
  <si>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</si>
  <si>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</si>
  <si>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</si>
  <si>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</si>
  <si>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</si>
  <si>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</si>
  <si>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</si>
  <si>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</si>
  <si>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</si>
  <si>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</si>
  <si>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</si>
  <si>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</si>
  <si>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</si>
  <si>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</si>
  <si>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</si>
  <si>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</si>
  <si>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</si>
  <si>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</si>
  <si>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</si>
  <si>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</si>
  <si>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171.7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</si>
  <si>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</si>
  <si>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</si>
  <si>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</si>
  <si>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</si>
  <si>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</si>
  <si>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</si>
  <si>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</si>
  <si>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</si>
  <si>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</si>
  <si>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</si>
  <si>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</si>
  <si>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</si>
  <si>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</si>
  <si>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</si>
  <si>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</si>
  <si>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</si>
  <si>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</si>
  <si>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</si>
  <si>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</si>
  <si>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</si>
  <si>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MXLFGO0000F3</t>
  </si>
  <si>
    <t>698.3</t>
  </si>
  <si>
    <t>14 Jan '27</t>
  </si>
  <si>
    <t>17.7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</si>
  <si>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</si>
  <si>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</si>
  <si>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</si>
  <si>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</si>
  <si>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</si>
  <si>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</si>
  <si>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</si>
  <si>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365.5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</si>
  <si>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</si>
  <si>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</si>
  <si>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</si>
  <si>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</si>
  <si>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</si>
  <si>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</si>
  <si>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</si>
  <si>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</si>
  <si>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</si>
  <si>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</si>
  <si>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</si>
  <si>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</si>
  <si>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</si>
  <si>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</si>
  <si>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</si>
  <si>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</si>
  <si>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</si>
  <si>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</si>
  <si>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</si>
  <si>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2.7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</si>
  <si>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</si>
  <si>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</si>
  <si>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</si>
  <si>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</si>
  <si>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</si>
  <si>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</si>
  <si>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</si>
  <si>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</si>
  <si>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13.8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</si>
  <si>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</si>
  <si>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</si>
  <si>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</si>
  <si>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</si>
  <si>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</si>
  <si>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</si>
  <si>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</si>
  <si>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</si>
  <si>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</si>
  <si>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</si>
  <si>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152.3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</si>
  <si>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</si>
  <si>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</si>
  <si>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</si>
  <si>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</si>
  <si>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</si>
  <si>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</si>
  <si>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</si>
  <si>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</si>
  <si>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</si>
  <si>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</si>
  <si>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</si>
  <si>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</si>
  <si>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</si>
  <si>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</si>
  <si>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</si>
  <si>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</si>
  <si>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</si>
  <si>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</si>
  <si>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</si>
  <si>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</si>
  <si>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</si>
  <si>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</si>
  <si>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</si>
  <si>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</si>
  <si>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</si>
  <si>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</si>
  <si>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</si>
  <si>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5.0</t>
  </si>
  <si>
    <t>MXLFGO0000H9</t>
  </si>
  <si>
    <t>203.4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</si>
  <si>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</si>
  <si>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</si>
  <si>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</si>
  <si>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</si>
  <si>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</si>
  <si>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</si>
  <si>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</si>
  <si>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</si>
  <si>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110.2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</si>
  <si>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</si>
  <si>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</si>
  <si>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</si>
  <si>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</si>
  <si>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</si>
  <si>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</si>
  <si>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</si>
  <si>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</si>
  <si>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</si>
  <si>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</si>
  <si>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</si>
  <si>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</si>
  <si>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</si>
  <si>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</si>
  <si>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</si>
  <si>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</si>
  <si>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</si>
  <si>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</si>
  <si>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14.7</t>
  </si>
  <si>
    <t>MXLFGO0002J1</t>
  </si>
  <si>
    <t>82.4</t>
  </si>
  <si>
    <t>17 Jan '30</t>
  </si>
  <si>
    <t>23.0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</si>
  <si>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</si>
  <si>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</si>
  <si>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</si>
  <si>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</si>
  <si>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</si>
  <si>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</si>
  <si>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</si>
  <si>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</si>
  <si>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</si>
  <si>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</si>
  <si>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</si>
  <si>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38.6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</si>
  <si>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</si>
  <si>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</si>
  <si>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</si>
  <si>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</si>
  <si>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</si>
  <si>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</si>
  <si>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58.0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</si>
  <si>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</si>
  <si>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</si>
  <si>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</si>
  <si>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</si>
  <si>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</si>
  <si>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</si>
  <si>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</si>
  <si>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</si>
  <si>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109.8</t>
  </si>
  <si>
    <t>15 Apr '32</t>
  </si>
  <si>
    <t>10.8</t>
  </si>
  <si>
    <t>MXLFGO0001Q8</t>
  </si>
  <si>
    <t>27 Apr '32</t>
  </si>
  <si>
    <t>41.6</t>
  </si>
  <si>
    <t>91087BAK</t>
  </si>
  <si>
    <t>Government of Mexico 4.75%</t>
  </si>
  <si>
    <t>25 May '32</t>
  </si>
  <si>
    <t>36.9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</si>
  <si>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</si>
  <si>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</si>
  <si>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</si>
  <si>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</si>
  <si>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</si>
  <si>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</si>
  <si>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</si>
  <si>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</si>
  <si>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</si>
  <si>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353.6</t>
  </si>
  <si>
    <t>19 May '33</t>
  </si>
  <si>
    <t>37.6</t>
  </si>
  <si>
    <t>91087BAT</t>
  </si>
  <si>
    <t>Government of Mexico 4.88%</t>
  </si>
  <si>
    <t>19 Aug '22</t>
  </si>
  <si>
    <t>26 May '33</t>
  </si>
  <si>
    <t>288.1</t>
  </si>
  <si>
    <t>MX0MGO0001D6</t>
  </si>
  <si>
    <t>Government of Mexico 7.50%</t>
  </si>
  <si>
    <t>15 Dec '22</t>
  </si>
  <si>
    <t>25 Oct '33</t>
  </si>
  <si>
    <t>27.9</t>
  </si>
  <si>
    <t>XS2289587789</t>
  </si>
  <si>
    <t>Government of Mexico 1.45%</t>
  </si>
  <si>
    <t>25 Jan '21</t>
  </si>
  <si>
    <t>49.0</t>
  </si>
  <si>
    <t>12 Feb '34</t>
  </si>
  <si>
    <t>91087BAR</t>
  </si>
  <si>
    <t>Government of Mexico 3.50%</t>
  </si>
  <si>
    <t>12 Jan '22</t>
  </si>
  <si>
    <t>70.0</t>
  </si>
  <si>
    <t>09 Feb '35</t>
  </si>
  <si>
    <t>47.0</t>
  </si>
  <si>
    <t>91087BAV</t>
  </si>
  <si>
    <t>Government of Mexico 6.35%</t>
  </si>
  <si>
    <t>24 May '35</t>
  </si>
  <si>
    <t>MXMSGO000001</t>
  </si>
  <si>
    <t>Government of Mexico 8.00%</t>
  </si>
  <si>
    <t>91.4</t>
  </si>
  <si>
    <t>07 May '36</t>
  </si>
  <si>
    <t>68.3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</si>
  <si>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</si>
  <si>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</si>
  <si>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</si>
  <si>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</si>
  <si>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</si>
  <si>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</si>
  <si>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</si>
  <si>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</si>
  <si>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</si>
  <si>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</si>
  <si>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</si>
  <si>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</si>
  <si>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</si>
  <si>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</si>
  <si>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</si>
  <si>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</si>
  <si>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</si>
  <si>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</si>
  <si>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</si>
  <si>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</si>
  <si>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27 Apr '51</t>
  </si>
  <si>
    <t>42.4</t>
  </si>
  <si>
    <t>91087BAL</t>
  </si>
  <si>
    <t>25 Oct '51</t>
  </si>
  <si>
    <t>21.8</t>
  </si>
  <si>
    <t>XS2289588167</t>
  </si>
  <si>
    <t>Government of Mexico 2.12%</t>
  </si>
  <si>
    <t>37.7</t>
  </si>
  <si>
    <t>12 Feb '52</t>
  </si>
  <si>
    <t>91087BAS</t>
  </si>
  <si>
    <t>Government of Mexico 4.40%</t>
  </si>
  <si>
    <t>265.8</t>
  </si>
  <si>
    <t>04 May '53</t>
  </si>
  <si>
    <t>50.2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</si>
  <si>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</si>
  <si>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</si>
  <si>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</si>
  <si>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</si>
  <si>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</si>
  <si>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</si>
  <si>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</si>
  <si>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42.7</t>
  </si>
  <si>
    <t>07 May '54</t>
  </si>
  <si>
    <t>91087BBA</t>
  </si>
  <si>
    <t>Government of Mexico 6.40%</t>
  </si>
  <si>
    <t>24 May '61</t>
  </si>
  <si>
    <t>91087BAN</t>
  </si>
  <si>
    <t>Government of Mexico 3.77%</t>
  </si>
  <si>
    <t>51.2</t>
  </si>
  <si>
    <t>19 Apr '71</t>
  </si>
  <si>
    <t>91087BAP</t>
  </si>
  <si>
    <t>Government of Mexico 3.75%</t>
  </si>
  <si>
    <t>19 Jan '21</t>
  </si>
  <si>
    <t>Inactive</t>
  </si>
  <si>
    <t>90.7</t>
  </si>
  <si>
    <t>02 Apr '20</t>
  </si>
  <si>
    <t>0.0</t>
  </si>
  <si>
    <t>MXBIGO000OG2</t>
  </si>
  <si>
    <t>Matured - Government of Mexico 0.00%</t>
  </si>
  <si>
    <t>02 Jan '20</t>
  </si>
  <si>
    <t>16 Apr '20</t>
  </si>
  <si>
    <t>MXBIGO000PK1</t>
  </si>
  <si>
    <t>MXBIGO000PN5</t>
  </si>
  <si>
    <t>30 Jan '20</t>
  </si>
  <si>
    <t>14 May '20</t>
  </si>
  <si>
    <t>MXBIGO000PP0</t>
  </si>
  <si>
    <t>13 Feb '20</t>
  </si>
  <si>
    <t>28 May '20</t>
  </si>
  <si>
    <t>MXBIGO000PQ8</t>
  </si>
  <si>
    <t>11 Jun '20</t>
  </si>
  <si>
    <t>MXBIGO000PS4</t>
  </si>
  <si>
    <t>12 Mar '20</t>
  </si>
  <si>
    <t>25 Jun '20</t>
  </si>
  <si>
    <t>MXBIGO000PV8</t>
  </si>
  <si>
    <t>26 Mar '20</t>
  </si>
  <si>
    <t>MXBIGO000OV1</t>
  </si>
  <si>
    <t>09 Jul '20</t>
  </si>
  <si>
    <t>MXBIGO000PY2</t>
  </si>
  <si>
    <t>08 Apr '20</t>
  </si>
  <si>
    <t>16 Jul '20</t>
  </si>
  <si>
    <t>MXBIGO000PL9</t>
  </si>
  <si>
    <t>23 Jul '20</t>
  </si>
  <si>
    <t>MXBIGO000Q26</t>
  </si>
  <si>
    <t>30 Jul '20</t>
  </si>
  <si>
    <t>MXBIGO000OY5</t>
  </si>
  <si>
    <t>06 Aug '20</t>
  </si>
  <si>
    <t>MXBIGO000Q34</t>
  </si>
  <si>
    <t>07 May '20</t>
  </si>
  <si>
    <t>20 Aug '20</t>
  </si>
  <si>
    <t>MXBIGO000Q67</t>
  </si>
  <si>
    <t>21 May '20</t>
  </si>
  <si>
    <t>03 Sep '20</t>
  </si>
  <si>
    <t>MXBIGO000Q75</t>
  </si>
  <si>
    <t>04 Jun '20</t>
  </si>
  <si>
    <t>10 Sep '20</t>
  </si>
  <si>
    <t>MXBIGO000P76</t>
  </si>
  <si>
    <t>17 Sep '20</t>
  </si>
  <si>
    <t>MXBIGO000QA0</t>
  </si>
  <si>
    <t>18 Jun '20</t>
  </si>
  <si>
    <t>24 Sep '20</t>
  </si>
  <si>
    <t>MXBIGO000PU0</t>
  </si>
  <si>
    <t>01 Oct '20</t>
  </si>
  <si>
    <t>MXBIGO000PB0</t>
  </si>
  <si>
    <t>15 Oct '20</t>
  </si>
  <si>
    <t>MXBIGO000QE2</t>
  </si>
  <si>
    <t>MXBIGO000Q18</t>
  </si>
  <si>
    <t>29 Oct '20</t>
  </si>
  <si>
    <t>MXBIGO000QF9</t>
  </si>
  <si>
    <t>05 Nov '20</t>
  </si>
  <si>
    <t>MXBIGO000PG9</t>
  </si>
  <si>
    <t>12 Nov '20</t>
  </si>
  <si>
    <t>MXBIGO000QH5</t>
  </si>
  <si>
    <t>13 Aug '20</t>
  </si>
  <si>
    <t>19 Nov '20</t>
  </si>
  <si>
    <t>MXBIGO000Q42</t>
  </si>
  <si>
    <t>26 Nov '20</t>
  </si>
  <si>
    <t>MXBIGO000QK9</t>
  </si>
  <si>
    <t>10 Dec '20</t>
  </si>
  <si>
    <t>MXBIGO000QM5</t>
  </si>
  <si>
    <t>MXBIGO000Q91</t>
  </si>
  <si>
    <t>24 Dec '20</t>
  </si>
  <si>
    <t>MXBIGO000QP8</t>
  </si>
  <si>
    <t>31 Dec '20</t>
  </si>
  <si>
    <t>MXBIGO000QD4</t>
  </si>
  <si>
    <t>07 Jan '21</t>
  </si>
  <si>
    <t>MXBIGO000QQ6</t>
  </si>
  <si>
    <t>08 Oct '20</t>
  </si>
  <si>
    <t>14 Jan '21</t>
  </si>
  <si>
    <t>MXBIGO000PM7</t>
  </si>
  <si>
    <t>21 Jan '21</t>
  </si>
  <si>
    <t>MXBIGO000QU8</t>
  </si>
  <si>
    <t>28 Jan '21</t>
  </si>
  <si>
    <t>MXBIGO000PO3</t>
  </si>
  <si>
    <t>04 Feb '21</t>
  </si>
  <si>
    <t>MXBIGO000QW4</t>
  </si>
  <si>
    <t>MXBIGO000QJ1</t>
  </si>
  <si>
    <t>MXBIGO000QY0</t>
  </si>
  <si>
    <t>MXBIGO000PR6</t>
  </si>
  <si>
    <t>18 Mar '20</t>
  </si>
  <si>
    <t>MXLDGO0004C7</t>
  </si>
  <si>
    <t>Matured - Government of Mexico 100.00%</t>
  </si>
  <si>
    <t>04 Mar '21</t>
  </si>
  <si>
    <t>MXBIGO000R09</t>
  </si>
  <si>
    <t>03 Dec '20</t>
  </si>
  <si>
    <t>11 Mar '21</t>
  </si>
  <si>
    <t>MXBIGO000QN3</t>
  </si>
  <si>
    <t>18 Mar '21</t>
  </si>
  <si>
    <t>MXBIGO000R17</t>
  </si>
  <si>
    <t>25 Mar '21</t>
  </si>
  <si>
    <t>MXBIGO000PT2</t>
  </si>
  <si>
    <t>31 Mar '21</t>
  </si>
  <si>
    <t>MXBIGO000PW6</t>
  </si>
  <si>
    <t>MXBIGO000QR4</t>
  </si>
  <si>
    <t>MXBIGO000R41</t>
  </si>
  <si>
    <t>22 Apr '21</t>
  </si>
  <si>
    <t>MXBIGO000Q00</t>
  </si>
  <si>
    <t>04 May '20</t>
  </si>
  <si>
    <t>29 Apr '21</t>
  </si>
  <si>
    <t>MXBIGO000R66</t>
  </si>
  <si>
    <t>06 May '21</t>
  </si>
  <si>
    <t>MXBIGO000QX2</t>
  </si>
  <si>
    <t>MXBIGO000R82</t>
  </si>
  <si>
    <t>20 May '21</t>
  </si>
  <si>
    <t>MXBIGO000Q59</t>
  </si>
  <si>
    <t>27 May '21</t>
  </si>
  <si>
    <t>MXBIGO000R90</t>
  </si>
  <si>
    <t>MXBIGO000Q83</t>
  </si>
  <si>
    <t>10 Jun '21</t>
  </si>
  <si>
    <t>MXBIGO000RC4</t>
  </si>
  <si>
    <t>MXBIGO000QB8</t>
  </si>
  <si>
    <t>24 Jun '21</t>
  </si>
  <si>
    <t>MXBIGO000RD2</t>
  </si>
  <si>
    <t>01 Jul '21</t>
  </si>
  <si>
    <t>MXBIGO000QC6</t>
  </si>
  <si>
    <t>08 Jul '21</t>
  </si>
  <si>
    <t>MXBIGO000RE0</t>
  </si>
  <si>
    <t>15 Jul '21</t>
  </si>
  <si>
    <t>MXBIGO000R33</t>
  </si>
  <si>
    <t>22 Jul '21</t>
  </si>
  <si>
    <t>MXBIGO000RF7</t>
  </si>
  <si>
    <t>MXLDGO000330</t>
  </si>
  <si>
    <t>29 Jul '21</t>
  </si>
  <si>
    <t>MXBIGO000QG7</t>
  </si>
  <si>
    <t>05 Aug '21</t>
  </si>
  <si>
    <t>MXBIGO000RH3</t>
  </si>
  <si>
    <t>MXBIGO000QI3</t>
  </si>
  <si>
    <t>MXLDGO0004J2</t>
  </si>
  <si>
    <t>MXBIGO000RJ9</t>
  </si>
  <si>
    <t>26 Aug '21</t>
  </si>
  <si>
    <t>MXBIGO000QL7</t>
  </si>
  <si>
    <t>02 Sep '21</t>
  </si>
  <si>
    <t>MXBIGO000RK7</t>
  </si>
  <si>
    <t>09 Sep '21</t>
  </si>
  <si>
    <t>MXBIGO000RB6</t>
  </si>
  <si>
    <t>15 Sep '21</t>
  </si>
  <si>
    <t>MXBIGO000RO9</t>
  </si>
  <si>
    <t>23 Sep '21</t>
  </si>
  <si>
    <t>MXBIGO000QO1</t>
  </si>
  <si>
    <t>MXBIGO000RR2</t>
  </si>
  <si>
    <t>MXBIGO000QS2</t>
  </si>
  <si>
    <t>MXLDGO0004L8</t>
  </si>
  <si>
    <t>08 Oct '21</t>
  </si>
  <si>
    <t>MX92FE040627</t>
  </si>
  <si>
    <t>Matured - Bank of Mexico 4.74%</t>
  </si>
  <si>
    <t>09 Oct '20</t>
  </si>
  <si>
    <t>MXBIGO000RS0</t>
  </si>
  <si>
    <t>21 Oct '21</t>
  </si>
  <si>
    <t>MXBIGO000QV6</t>
  </si>
  <si>
    <t>28 Oct '21</t>
  </si>
  <si>
    <t>MXBIGO000RU6</t>
  </si>
  <si>
    <t>04 Nov '21</t>
  </si>
  <si>
    <t>MXBIGO000RG5</t>
  </si>
  <si>
    <t>MXLDGO0004O2</t>
  </si>
  <si>
    <t xml:space="preserve">Matured - Government of Mexico </t>
  </si>
  <si>
    <t>11 Nov '21</t>
  </si>
  <si>
    <t>MXBIGO000RW2</t>
  </si>
  <si>
    <t>18 Nov '21</t>
  </si>
  <si>
    <t>MXBIGO000QZ7</t>
  </si>
  <si>
    <t>25 Nov '21</t>
  </si>
  <si>
    <t>MXBIGO000RX0</t>
  </si>
  <si>
    <t>MX92FE040676</t>
  </si>
  <si>
    <t>Matured - Bank of Mexico 4.58%</t>
  </si>
  <si>
    <t>Sovereign Certificate of Deposit</t>
  </si>
  <si>
    <t>MXBIGO000RN1</t>
  </si>
  <si>
    <t>MXLDGO0004P9</t>
  </si>
  <si>
    <t>MXBIGO000S08</t>
  </si>
  <si>
    <t>16 Dec '21</t>
  </si>
  <si>
    <t>MXBIGO000R25</t>
  </si>
  <si>
    <t>22 Dec '21</t>
  </si>
  <si>
    <t>MX92FE040668</t>
  </si>
  <si>
    <t>03 Feb '21</t>
  </si>
  <si>
    <t>23 Dec '21</t>
  </si>
  <si>
    <t>MXBIGO000S16</t>
  </si>
  <si>
    <t>30 Dec '21</t>
  </si>
  <si>
    <t>MXBIGO000RP6</t>
  </si>
  <si>
    <t>MXLDGO0004S3</t>
  </si>
  <si>
    <t>MXBIGO000S40</t>
  </si>
  <si>
    <t>13 Jan '22</t>
  </si>
  <si>
    <t>MXBIGO000R58</t>
  </si>
  <si>
    <t>20 Jan '22</t>
  </si>
  <si>
    <t>MXBIGO000S57</t>
  </si>
  <si>
    <t>27 Jan '22</t>
  </si>
  <si>
    <t>MXBIGO000RT8</t>
  </si>
  <si>
    <t>MXLDGO0004T1</t>
  </si>
  <si>
    <t>MXBIGO000S81</t>
  </si>
  <si>
    <t>10 Feb '22</t>
  </si>
  <si>
    <t>MXBIGO000R74</t>
  </si>
  <si>
    <t>MXBIGO000SA6</t>
  </si>
  <si>
    <t>MX92FE040684</t>
  </si>
  <si>
    <t>Matured - Bank of Mexico 4.43%</t>
  </si>
  <si>
    <t>24 Feb '22</t>
  </si>
  <si>
    <t>MXBIGO000RY8</t>
  </si>
  <si>
    <t>MXLDGO0004W5</t>
  </si>
  <si>
    <t>MXBIGO000SC2</t>
  </si>
  <si>
    <t>04 Mar '22</t>
  </si>
  <si>
    <t>MX95FE0401Q9</t>
  </si>
  <si>
    <t>Matured - Bank of Mexico 5.93%</t>
  </si>
  <si>
    <t>MXBIGO000RA8</t>
  </si>
  <si>
    <t>17 Mar '22</t>
  </si>
  <si>
    <t>MXBIGO000SF5</t>
  </si>
  <si>
    <t>MX92FE0406E1</t>
  </si>
  <si>
    <t>Matured - Bank of Mexico 4.39%</t>
  </si>
  <si>
    <t>MXBIGO000S32</t>
  </si>
  <si>
    <t>MXLDGO0004X3</t>
  </si>
  <si>
    <t>30 Mar '22</t>
  </si>
  <si>
    <t>MX92FE0406H4</t>
  </si>
  <si>
    <t>Matured - Bank of Mexico 4.41%</t>
  </si>
  <si>
    <t>MXBIGO000PX4</t>
  </si>
  <si>
    <t>04 Apr '22</t>
  </si>
  <si>
    <t>MX95FE0401S5</t>
  </si>
  <si>
    <t>Matured - Bank of Mexico 4.72%</t>
  </si>
  <si>
    <t>07 Apr '22</t>
  </si>
  <si>
    <t>MXBIGO000PZ9</t>
  </si>
  <si>
    <t>13 Apr '22</t>
  </si>
  <si>
    <t>MXBIGO000SH1</t>
  </si>
  <si>
    <t>14 Apr '22</t>
  </si>
  <si>
    <t>MX92FE0406K8</t>
  </si>
  <si>
    <t>19 Apr '22</t>
  </si>
  <si>
    <t>MX95FE0401V9</t>
  </si>
  <si>
    <t>Matured - Bank of Mexico 4.71%</t>
  </si>
  <si>
    <t>03 Nov '20</t>
  </si>
  <si>
    <t>21 Apr '22</t>
  </si>
  <si>
    <t>MXBIGO000S65</t>
  </si>
  <si>
    <t>MXLDGO000504</t>
  </si>
  <si>
    <t>28 Apr '22</t>
  </si>
  <si>
    <t>MXBIGO000SJ7</t>
  </si>
  <si>
    <t>MXBIGO000RI1</t>
  </si>
  <si>
    <t>MX92FE0406N2</t>
  </si>
  <si>
    <t>Matured - Bank of Mexico 4.38%</t>
  </si>
  <si>
    <t>MXBIGO000SK5</t>
  </si>
  <si>
    <t>MX92FE0406O0</t>
  </si>
  <si>
    <t>Matured - Bank of Mexico 4.40%</t>
  </si>
  <si>
    <t>MXBIGO000SB4</t>
  </si>
  <si>
    <t>MXLDGO000512</t>
  </si>
  <si>
    <t>26 May '22</t>
  </si>
  <si>
    <t>MXBIGO000SN9</t>
  </si>
  <si>
    <t>02 Jun '22</t>
  </si>
  <si>
    <t>MXBIGO000RM3</t>
  </si>
  <si>
    <t>09 Jun '22</t>
  </si>
  <si>
    <t>MXBIGO000SO7</t>
  </si>
  <si>
    <t>16 Jun '22</t>
  </si>
  <si>
    <t>MXBIGO000SD0</t>
  </si>
  <si>
    <t>MXLDGO000546</t>
  </si>
  <si>
    <t>23 Jun '22</t>
  </si>
  <si>
    <t>MXBIGO000SR0</t>
  </si>
  <si>
    <t>30 Jun '22</t>
  </si>
  <si>
    <t>MXBIGO000RQ4</t>
  </si>
  <si>
    <t>MXBIGO000SS8</t>
  </si>
  <si>
    <t>MXLDGO000553</t>
  </si>
  <si>
    <t>14 Jul '22</t>
  </si>
  <si>
    <t>MXBIGO000SG3</t>
  </si>
  <si>
    <t>MX95FE0401Y3</t>
  </si>
  <si>
    <t>Matured - Bank of Mexico 4.45%</t>
  </si>
  <si>
    <t>20 Jul '22</t>
  </si>
  <si>
    <t>MX95FE0401Z0</t>
  </si>
  <si>
    <t>Matured - Bank of Mexico 4.44%</t>
  </si>
  <si>
    <t>21 Jul '22</t>
  </si>
  <si>
    <t>MXBIGO000SU4</t>
  </si>
  <si>
    <t>MXBIGO000RV4</t>
  </si>
  <si>
    <t>01 Aug '22</t>
  </si>
  <si>
    <t>MXLDGO000587</t>
  </si>
  <si>
    <t>MXBIGO000SW0</t>
  </si>
  <si>
    <t>MXBIGO000SL3</t>
  </si>
  <si>
    <t>18 Aug '22</t>
  </si>
  <si>
    <t>MXBIGO000SY6</t>
  </si>
  <si>
    <t>25 Aug '22</t>
  </si>
  <si>
    <t>MXBIGO000RZ5</t>
  </si>
  <si>
    <t>01 Sep '22</t>
  </si>
  <si>
    <t>MXBIGO000SZ3</t>
  </si>
  <si>
    <t>MXLDGO000595</t>
  </si>
  <si>
    <t>Matured - Government of Mexico 4.56%</t>
  </si>
  <si>
    <t>MXBIGO000SQ2</t>
  </si>
  <si>
    <t>MXBIGO000T15</t>
  </si>
  <si>
    <t>22 Sep '22</t>
  </si>
  <si>
    <t>MXBIGO000S24</t>
  </si>
  <si>
    <t>29 Sep '22</t>
  </si>
  <si>
    <t>MXBIGO000T49</t>
  </si>
  <si>
    <t>MXLFGO000007</t>
  </si>
  <si>
    <t>MXBIGO000QT0</t>
  </si>
  <si>
    <t>10 Oct '22</t>
  </si>
  <si>
    <t>MX95FE040202</t>
  </si>
  <si>
    <t>MXBIGO000T64</t>
  </si>
  <si>
    <t>MXBIGO000S73</t>
  </si>
  <si>
    <t>MXBIGO000T98</t>
  </si>
  <si>
    <t>MXBIGO000SV2</t>
  </si>
  <si>
    <t>MXLFGO000049</t>
  </si>
  <si>
    <t>MXBIGO000TA4</t>
  </si>
  <si>
    <t>17 Nov '22</t>
  </si>
  <si>
    <t>MXBIGO000S99</t>
  </si>
  <si>
    <t>24 Nov '22</t>
  </si>
  <si>
    <t>MXBIGO000TD8</t>
  </si>
  <si>
    <t>01 Dec '22</t>
  </si>
  <si>
    <t>MXBIGO000T07</t>
  </si>
  <si>
    <t>MXLFGO000072</t>
  </si>
  <si>
    <t>MXBIGO000TF3</t>
  </si>
  <si>
    <t>MXBIGO000SE8</t>
  </si>
  <si>
    <t>22 Dec '22</t>
  </si>
  <si>
    <t>MX92FE0406T9</t>
  </si>
  <si>
    <t>Matured - Bank of Mexico 10.04%</t>
  </si>
  <si>
    <t>MXBIGO000TG1</t>
  </si>
  <si>
    <t>29 Dec '22</t>
  </si>
  <si>
    <t>MXBIGO000T31</t>
  </si>
  <si>
    <t>05 Jan '23</t>
  </si>
  <si>
    <t>MXBIGO000TK3</t>
  </si>
  <si>
    <t>MXLFGO0000G1</t>
  </si>
  <si>
    <t>MXBIGO000SI9</t>
  </si>
  <si>
    <t>19 Jan '23</t>
  </si>
  <si>
    <t>MXBIGO000TO5</t>
  </si>
  <si>
    <t>MXBIGO000T80</t>
  </si>
  <si>
    <t>02 Feb '23</t>
  </si>
  <si>
    <t>MX92FE0406R3</t>
  </si>
  <si>
    <t>Matured - Bank of Mexico 9.30%</t>
  </si>
  <si>
    <t>MXBIGO000TP2</t>
  </si>
  <si>
    <t>MXLFGO0000O5</t>
  </si>
  <si>
    <t>MX92FE0406Z6</t>
  </si>
  <si>
    <t>Matured - Bank of Mexico 10.46%</t>
  </si>
  <si>
    <t>MXBIGO000SM1</t>
  </si>
  <si>
    <t>16 Feb '23</t>
  </si>
  <si>
    <t>MX92FE0406U7</t>
  </si>
  <si>
    <t>Matured - Bank of Mexico 10.08%</t>
  </si>
  <si>
    <t>MXBIGO000TT4</t>
  </si>
  <si>
    <t>MX92FE040726</t>
  </si>
  <si>
    <t>Matured - Bank of Mexico 10.84%</t>
  </si>
  <si>
    <t>MXBIGO000TC0</t>
  </si>
  <si>
    <t>MX92FE0406X1</t>
  </si>
  <si>
    <t>Matured - Bank of Mexico 10.10%</t>
  </si>
  <si>
    <t>MXBIGO000TU2</t>
  </si>
  <si>
    <t>MXLFGO0000X6</t>
  </si>
  <si>
    <t>MX92FE040759</t>
  </si>
  <si>
    <t>Matured - Bank of Mexico 10.90%</t>
  </si>
  <si>
    <t>MXBIGO000SP4</t>
  </si>
  <si>
    <t>MXBIGO000TZ1</t>
  </si>
  <si>
    <t>MX92FE040783</t>
  </si>
  <si>
    <t>Matured - Bank of Mexico 11.07%</t>
  </si>
  <si>
    <t>MXBIGO000TH9</t>
  </si>
  <si>
    <t>MX92FE0407A7</t>
  </si>
  <si>
    <t>Matured - Bank of Mexico 11.13%</t>
  </si>
  <si>
    <t>MXFDS1ZF1P78</t>
  </si>
  <si>
    <t>MXBIGO000U04</t>
  </si>
  <si>
    <t>MXLFGO000197</t>
  </si>
  <si>
    <t>MXLDGO0004E3</t>
  </si>
  <si>
    <t>MXBIGO000ST6</t>
  </si>
  <si>
    <t>06 Apr '23</t>
  </si>
  <si>
    <t>MX92FE0407C3</t>
  </si>
  <si>
    <t>Matured - Bank of Mexico 11.11%</t>
  </si>
  <si>
    <t>MX92FE040700</t>
  </si>
  <si>
    <t>13 Apr '23</t>
  </si>
  <si>
    <t>MXBIGO000U20</t>
  </si>
  <si>
    <t>20 Apr '23</t>
  </si>
  <si>
    <t>MX92FE040734</t>
  </si>
  <si>
    <t>Matured - Bank of Mexico 10.89%</t>
  </si>
  <si>
    <t>MXBIGO000TM9</t>
  </si>
  <si>
    <t>MXBIGO000U61</t>
  </si>
  <si>
    <t>MXLFGO0001I5</t>
  </si>
  <si>
    <t>MX92FE040767</t>
  </si>
  <si>
    <t>Matured - Bank of Mexico 10.95%</t>
  </si>
  <si>
    <t>MXBIGO000SX8</t>
  </si>
  <si>
    <t>08 May '23</t>
  </si>
  <si>
    <t>MX95FE0401O4</t>
  </si>
  <si>
    <t>Matured - Bank of Mexico 6.54%</t>
  </si>
  <si>
    <t>MXBIGO000U95</t>
  </si>
  <si>
    <t>MXBIGO000TR8</t>
  </si>
  <si>
    <t>MXBIGO000UB0</t>
  </si>
  <si>
    <t>MXLFGO0001V8</t>
  </si>
  <si>
    <t>MXBIGO000RL5</t>
  </si>
  <si>
    <t>MXBIGO000UC8</t>
  </si>
  <si>
    <t>15 Jun '23</t>
  </si>
  <si>
    <t>MXBIGO000TX6</t>
  </si>
  <si>
    <t>22 Jun '23</t>
  </si>
  <si>
    <t>MXBIGO000UF1</t>
  </si>
  <si>
    <t>MXLFGO000221</t>
  </si>
  <si>
    <t>23 Jun '23</t>
  </si>
  <si>
    <t>MX95FE0401P1</t>
  </si>
  <si>
    <t xml:space="preserve">Matured - Bank of Mexico </t>
  </si>
  <si>
    <t>MXBIGO000T23</t>
  </si>
  <si>
    <t>MXLDGO0004I4</t>
  </si>
  <si>
    <t>MXBIGO000T56</t>
  </si>
  <si>
    <t>MXBIGO000U46</t>
  </si>
  <si>
    <t>MXBIGO000UI5</t>
  </si>
  <si>
    <t>MXLFGO0002B8</t>
  </si>
  <si>
    <t>MXBIGO000T72</t>
  </si>
  <si>
    <t>03 Aug '23</t>
  </si>
  <si>
    <t>MXBIGO000UJ3</t>
  </si>
  <si>
    <t>MX92FO0O0002</t>
  </si>
  <si>
    <t>Matured - Bank of Mexico 0.08%</t>
  </si>
  <si>
    <t>MXBIGO000TB2</t>
  </si>
  <si>
    <t>MXBIGO000UL9</t>
  </si>
  <si>
    <t>MX95FE040236</t>
  </si>
  <si>
    <t>Matured - Bank of Mexico 6.17%</t>
  </si>
  <si>
    <t>MX92FE0407D1</t>
  </si>
  <si>
    <t>Matured - Bank of Mexico 11.33%</t>
  </si>
  <si>
    <t>MXBIGO000TE6</t>
  </si>
  <si>
    <t>31 Aug '23</t>
  </si>
  <si>
    <t>MXBIGO000UN5</t>
  </si>
  <si>
    <t>MXLFGO0002G7</t>
  </si>
  <si>
    <t>07 Sep '23</t>
  </si>
  <si>
    <t>MX92FO0O0028</t>
  </si>
  <si>
    <t>Matured - Bank of Mexico 0.09%</t>
  </si>
  <si>
    <t>MXBIGO000UD6</t>
  </si>
  <si>
    <t>MXBIGO000UP0</t>
  </si>
  <si>
    <t>MX92FO0O0044</t>
  </si>
  <si>
    <t>MXBIGO000TI7</t>
  </si>
  <si>
    <t>28 Sep '23</t>
  </si>
  <si>
    <t>MXBIGO000UR6</t>
  </si>
  <si>
    <t>MXBIGO000TJ5</t>
  </si>
  <si>
    <t>MXLFGO000023</t>
  </si>
  <si>
    <t>MXLDGO0004M6</t>
  </si>
  <si>
    <t>12 Oct '23</t>
  </si>
  <si>
    <t>MXBIGO000UT2</t>
  </si>
  <si>
    <t>MXLFGO0002K9</t>
  </si>
  <si>
    <t>16 Oct '23</t>
  </si>
  <si>
    <t>MX95FE0401U1</t>
  </si>
  <si>
    <t>Matured - Bank of Mexico 4.80%</t>
  </si>
  <si>
    <t>MX92FO0O0077</t>
  </si>
  <si>
    <t>Matured - Bank of Mexico 0.07%</t>
  </si>
  <si>
    <t>MXBIGO000TN7</t>
  </si>
  <si>
    <t>MXBIGO000UV8</t>
  </si>
  <si>
    <t>MXBIGO000TQ0</t>
  </si>
  <si>
    <t>02 Nov '23</t>
  </si>
  <si>
    <t>MX92FO0O00A8</t>
  </si>
  <si>
    <t>Matured - Bank of Mexico 0.10%</t>
  </si>
  <si>
    <t>03 Nov '23</t>
  </si>
  <si>
    <t>MX95FE040251</t>
  </si>
  <si>
    <t>Matured - Bank of Mexico 6.98%</t>
  </si>
  <si>
    <t>MXBIGO000UY2</t>
  </si>
  <si>
    <t>MX92FE0406S1</t>
  </si>
  <si>
    <t>Matured - Bank of Mexico 9.42%</t>
  </si>
  <si>
    <t>MX92FO0O00D2</t>
  </si>
  <si>
    <t>MXBIGO000TS6</t>
  </si>
  <si>
    <t>MX0SGO0000I4</t>
  </si>
  <si>
    <t>Matured - Government of Mexico 3.50%</t>
  </si>
  <si>
    <t>06 Feb '20</t>
  </si>
  <si>
    <t>23 Nov '23</t>
  </si>
  <si>
    <t>MXBIGO000V03</t>
  </si>
  <si>
    <t>MX92FE0406V5</t>
  </si>
  <si>
    <t>Matured - Bank of Mexico 10.18%</t>
  </si>
  <si>
    <t>MX92FO0O00G5</t>
  </si>
  <si>
    <t>MXBIGO000TV0</t>
  </si>
  <si>
    <t>MXLFGO000056</t>
  </si>
  <si>
    <t>07 Dec '23</t>
  </si>
  <si>
    <t>MXBIGO000V11</t>
  </si>
  <si>
    <t>MX92FE0406Y9</t>
  </si>
  <si>
    <t>Matured - Bank of Mexico 10.22%</t>
  </si>
  <si>
    <t>MXLDGO0004Q7</t>
  </si>
  <si>
    <t>MX92FO0O00K7</t>
  </si>
  <si>
    <t>MXBIGO000TY4</t>
  </si>
  <si>
    <t>21 Dec '23</t>
  </si>
  <si>
    <t>MXBIGO000V52</t>
  </si>
  <si>
    <t>MX92FO0O00M3</t>
  </si>
  <si>
    <t>MXBIGO000US4</t>
  </si>
  <si>
    <t>MXBIGO000V60</t>
  </si>
  <si>
    <t>MXLFGO0000I7</t>
  </si>
  <si>
    <t>MX92FO0O00P6</t>
  </si>
  <si>
    <t>MXLFGO0002Q6</t>
  </si>
  <si>
    <t>MXBIGO000U12</t>
  </si>
  <si>
    <t>MX92FE040718</t>
  </si>
  <si>
    <t>MXBIGO000V78</t>
  </si>
  <si>
    <t>MX92FO0O0010</t>
  </si>
  <si>
    <t>Matured - Bank of Mexico 0.26%</t>
  </si>
  <si>
    <t>MXBIGO000UX4</t>
  </si>
  <si>
    <t>MX92FE040742</t>
  </si>
  <si>
    <t>Matured - Bank of Mexico 11.02%</t>
  </si>
  <si>
    <t>01 Feb '24</t>
  </si>
  <si>
    <t>MXBIGO000VA0</t>
  </si>
  <si>
    <t>MXLFGO0000N7</t>
  </si>
  <si>
    <t>MXLDGO0004U9</t>
  </si>
  <si>
    <t>MX92FO0O0051</t>
  </si>
  <si>
    <t>Matured - Bank of Mexico 0.27%</t>
  </si>
  <si>
    <t>MXBIGO000U87</t>
  </si>
  <si>
    <t>MX92FE040775</t>
  </si>
  <si>
    <t>Matured - Bank of Mexico 11.08%</t>
  </si>
  <si>
    <t>ASUME QUE "HOY" ES 20 DE FEBRERO DEL 2024</t>
  </si>
  <si>
    <t>Maturity</t>
  </si>
  <si>
    <t>Settle</t>
  </si>
  <si>
    <t>Tasa Swap</t>
  </si>
  <si>
    <t>Nocional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</si>
  <si>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</si>
  <si>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</si>
  <si>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</si>
  <si>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</si>
  <si>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</si>
  <si>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</si>
  <si>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bonos de la serie MXMSGO000001</t>
  </si>
  <si>
    <t>400M</t>
  </si>
  <si>
    <t>Compramos</t>
  </si>
  <si>
    <t xml:space="preserve">PNL </t>
  </si>
  <si>
    <t>PNL total</t>
  </si>
  <si>
    <t>Valor del Swap + 32 basis</t>
  </si>
  <si>
    <t>Valor del Bono + 32 basis</t>
  </si>
  <si>
    <t>Riesgo es que baje la 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</si>
</sst>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/>
    <xf numFmtId="10" fontId="0" fillId="0" borderId="0" xfId="0" applyNumberFormat="1"/>
    <xf numFmtId="0" fontId="1" fillId="0" borderId="0" xfId="0" applyFont="1"/>
    <xf numFmtId="44" fontId="1" fillId="0" borderId="0" xfId="0" applyNumberFormat="1" applyFont="1"/>
    <xf numFmtId="44" fontId="1" fillId="0" borderId="0" xfId="2" applyFont="1"/>
    <xf numFmtId="0" fontId="2" fillId="4" borderId="0" xfId="0" applyFont="1" applyFill="1"/>
    <xf numFmtId="43" fontId="2" fillId="4" borderId="0" xfId="1" applyFont="1" applyFill="1"/>
    <xf numFmtId="0" fontId="0" fillId="4" borderId="0" xfId="0" applyFill="1"/>
    <xf numFmtId="0" fontId="7" fillId="0" borderId="0" xfId="0" applyNumberFormat="1" applyFont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left"/>
    </xf>
    <xf numFmtId="171" fontId="0" fillId="5" borderId="0" xfId="0" applyNumberFormat="1" applyFill="1" applyAlignment="1">
      <alignment horizontal="right"/>
    </xf>
    <xf numFmtId="165" fontId="0" fillId="5" borderId="0" xfId="0" applyNumberFormat="1" applyFill="1" applyAlignment="1">
      <alignment horizontal="right"/>
    </xf>
    <xf numFmtId="0" fontId="7" fillId="0" borderId="0" xfId="0" applyFont="1"/>
    <xf numFmtId="44" fontId="2" fillId="4" borderId="0" xfId="0" applyNumberFormat="1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522070</xdr:colOff>
      <xdr:row>0</xdr:row>
      <xdr:rowOff>0</xdr:rowOff>
    </xdr:from>
    <xdr:to>
      <xdr:col>18</xdr:col>
      <xdr:colOff>604683</xdr:colOff>
      <xdr:row>8</xdr:row>
      <xdr:rowOff>38305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7ACB6-A072-74F1-AF61-BD786A8D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658"/>
        <a:stretch/>
      </xdr:blipFill>
      <xdr:spPr>
        <a:xfrm>
          <a:off x="8621848" y="0"/>
          <a:ext cx="3151780" cy="1505861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584264</xdr:colOff>
      <xdr:row>9</xdr:row>
      <xdr:rowOff>21336</xdr:rowOff>
    </xdr:from>
    <xdr:to>
      <xdr:col>19</xdr:col>
      <xdr:colOff>96497</xdr:colOff>
      <xdr:row>18</xdr:row>
      <xdr:rowOff>40301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9AC354-05AE-CEB9-FF2C-DDA4ECA7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042" y="1672336"/>
          <a:ext cx="3195233" cy="1669965"/>
        </a:xfrm>
        <a:prstGeom prst="rect">
          <a:avLst/>
        </a:prstGeom>
      </xdr:spPr>
    </xdr:pic>
    <xdr:clientData/>
  </xdr:twoCellAnchor>
  <xdr:twoCellAnchor editAs="oneCell">
    <xdr:from>
      <xdr:col>13</xdr:col>
      <xdr:colOff>593598</xdr:colOff>
      <xdr:row>18</xdr:row>
      <xdr:rowOff>84195</xdr:rowOff>
    </xdr:from>
    <xdr:to>
      <xdr:col>19</xdr:col>
      <xdr:colOff>101163</xdr:colOff>
      <xdr:row>27</xdr:row>
      <xdr:rowOff>171384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F72418-3020-C1EE-A684-1861F15B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376" y="3386195"/>
          <a:ext cx="3190565" cy="1738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499081</xdr:colOff>
      <xdr:row>0</xdr:row>
      <xdr:rowOff>0</xdr:rowOff>
    </xdr:from>
    <xdr:to>
      <xdr:col>15</xdr:col>
      <xdr:colOff>65680</xdr:colOff>
      <xdr:row>18</xdr:row>
      <xdr:rowOff>143207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D4EB54-F521-D924-7BB9-FE420F18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9081" y="0"/>
          <a:ext cx="4610101" cy="3572207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0</xdr:row>
      <xdr:rowOff>12700</xdr:rowOff>
    </xdr:from>
    <xdr:to>
      <xdr:col>26</xdr:col>
      <xdr:colOff>166725</xdr:colOff>
      <xdr:row>17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AB103E-5672-45DD-E362-6A2AE3E5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3900" y="12700"/>
          <a:ext cx="6554824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673100</xdr:colOff>
      <xdr:row>19</xdr:row>
      <xdr:rowOff>127001</xdr:rowOff>
    </xdr:from>
    <xdr:to>
      <xdr:col>26</xdr:col>
      <xdr:colOff>279401</xdr:colOff>
      <xdr:row>29</xdr:row>
      <xdr:rowOff>177800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D96714-866B-53F8-C367-A269737A6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601"/>
        <a:stretch/>
      </xdr:blipFill>
      <xdr:spPr>
        <a:xfrm>
          <a:off x="14922500" y="4064001"/>
          <a:ext cx="7150100" cy="2082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49283</xdr:colOff>
      <xdr:row>0</xdr:row>
      <xdr:rowOff>0</xdr:rowOff>
    </xdr:from>
    <xdr:to>
      <xdr:col>13</xdr:col>
      <xdr:colOff>704460</xdr:colOff>
      <xdr:row>13</xdr:row>
      <xdr:rowOff>5620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5BD803-2E7C-88C7-CDEA-90F16897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407" y="0"/>
          <a:ext cx="3712167" cy="2416372"/>
        </a:xfrm>
        <a:prstGeom prst="rect">
          <a:avLst/>
        </a:prstGeom>
      </xdr:spPr>
    </xdr:pic>
    <xdr:clientData/>
  </xdr:twoCellAnchor>
  <xdr:twoCellAnchor editAs="oneCell">
    <xdr:from>
      <xdr:col>9</xdr:col>
      <xdr:colOff>162965</xdr:colOff>
      <xdr:row>13</xdr:row>
      <xdr:rowOff>98179</xdr:rowOff>
    </xdr:from>
    <xdr:to>
      <xdr:col>13</xdr:col>
      <xdr:colOff>702435</xdr:colOff>
      <xdr:row>21</xdr:row>
      <xdr:rowOff>22777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FB1E41-CE4C-DBB8-9D23-24E5CAFF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5089" y="2508931"/>
          <a:ext cx="3596460" cy="1408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341923</xdr:colOff>
      <xdr:row>16</xdr:row>
      <xdr:rowOff>32563</xdr:rowOff>
    </xdr:from>
    <xdr:to>
      <xdr:col>10</xdr:col>
      <xdr:colOff>282656</xdr:colOff>
      <xdr:row>24</xdr:row>
      <xdr:rowOff>46297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0E1F3-42B5-FFCE-D311-A6DE5100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23" y="4168204"/>
          <a:ext cx="7772400" cy="1511683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16</xdr:row>
      <xdr:rowOff>27608</xdr:rowOff>
    </xdr:from>
    <xdr:to>
      <xdr:col>10</xdr:col>
      <xdr:colOff>441739</xdr:colOff>
      <xdr:row>24</xdr:row>
      <xdr:rowOff>151848</xdr:rowOff>
    </xdr:to>
    <xdr:sp macro="" textlink="">
      <xdr:nvSpPr>
        <xdr:cNvPr id="2" name="Marco 1">
          <a:extLst>
            <a:ext uri="{FF2B5EF4-FFF2-40B4-BE49-F238E27FC236}">
              <a16:creationId xmlns:a16="http://schemas.microsoft.com/office/drawing/2014/main" id="{06BBD18B-6D41-D900-DB0B-A0BB77CC67BA}"/>
            </a:ext>
          </a:extLst>
        </xdr:cNvPr>
        <xdr:cNvSpPr/>
      </xdr:nvSpPr>
      <xdr:spPr>
        <a:xfrm>
          <a:off x="7261087" y="3133586"/>
          <a:ext cx="1062935" cy="1670327"/>
        </a:xfrm>
        <a:prstGeom prst="fram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427935</xdr:colOff>
      <xdr:row>2</xdr:row>
      <xdr:rowOff>165652</xdr:rowOff>
    </xdr:from>
    <xdr:to>
      <xdr:col>16</xdr:col>
      <xdr:colOff>372718</xdr:colOff>
      <xdr:row>14</xdr:row>
      <xdr:rowOff>179457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B9E1B2-DDBD-8D5E-BD56-91408142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511" y="552174"/>
          <a:ext cx="4500218" cy="225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topLeftCell="J1" zoomScale="150" workbookViewId="0">
      <selection activeCell="H12" sqref="H12"/>
    </sheetView>
  </sheetViews>
  <sheetFormatPr baseColWidth="10" defaultColWidth="8.83203125" defaultRowHeight="15" x14ac:dyDescent="0.2"/>
  <cols>
    <col min="1" max="1" width="10.83203125" bestFit="1" customWidth="1"/>
  </cols>
  <sheetData>
    <row r="1" spans="1:5" x14ac:dyDescent="0.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">
      <c r="A2" s="2">
        <v>44929</v>
      </c>
      <c r="B2">
        <v>263.32827758789062</v>
      </c>
      <c r="C2">
        <v>345.87075805664062</v>
      </c>
      <c r="D2">
        <v>55.959999084472663</v>
      </c>
      <c r="E2">
        <v>83.437942504882812</v>
      </c>
    </row>
    <row r="3" spans="1:5" x14ac:dyDescent="0.2">
      <c r="A3" s="2">
        <v>44930</v>
      </c>
      <c r="B3">
        <v>264.582763671875</v>
      </c>
      <c r="C3">
        <v>348.36114501953119</v>
      </c>
      <c r="D3">
        <v>54.439998626708977</v>
      </c>
      <c r="E3">
        <v>84.139686584472656</v>
      </c>
    </row>
    <row r="4" spans="1:5" x14ac:dyDescent="0.2">
      <c r="A4" s="2">
        <v>44931</v>
      </c>
      <c r="B4">
        <v>260.44088745117188</v>
      </c>
      <c r="C4">
        <v>344.55642700195312</v>
      </c>
      <c r="D4">
        <v>54.880001068115227</v>
      </c>
      <c r="E4">
        <v>83.141433715820312</v>
      </c>
    </row>
    <row r="5" spans="1:5" x14ac:dyDescent="0.2">
      <c r="A5" s="2">
        <v>44932</v>
      </c>
      <c r="B5">
        <v>267.62945556640619</v>
      </c>
      <c r="C5">
        <v>352.39309692382812</v>
      </c>
      <c r="D5">
        <v>53.599998474121087</v>
      </c>
      <c r="E5">
        <v>85.039100646972656</v>
      </c>
    </row>
    <row r="6" spans="1:5" x14ac:dyDescent="0.2">
      <c r="A6" s="2">
        <v>44935</v>
      </c>
      <c r="B6">
        <v>269.36190795898438</v>
      </c>
      <c r="C6">
        <v>352.13613891601562</v>
      </c>
      <c r="D6">
        <v>53.880001068115227</v>
      </c>
      <c r="E6">
        <v>85.048988342285156</v>
      </c>
    </row>
    <row r="7" spans="1:5" x14ac:dyDescent="0.2">
      <c r="A7" s="2">
        <v>44936</v>
      </c>
      <c r="B7">
        <v>271.64187622070312</v>
      </c>
      <c r="C7">
        <v>354.64627075195312</v>
      </c>
      <c r="D7">
        <v>51.639999389648438</v>
      </c>
      <c r="E7">
        <v>85.7408447265625</v>
      </c>
    </row>
    <row r="8" spans="1:5" x14ac:dyDescent="0.2">
      <c r="A8" s="2">
        <v>44937</v>
      </c>
      <c r="B8">
        <v>276.34133911132812</v>
      </c>
      <c r="C8">
        <v>359.17236328125</v>
      </c>
      <c r="D8">
        <v>51.880001068115227</v>
      </c>
      <c r="E8">
        <v>86.837928771972656</v>
      </c>
    </row>
    <row r="9" spans="1:5" x14ac:dyDescent="0.2">
      <c r="A9" s="2">
        <v>44938</v>
      </c>
      <c r="B9">
        <v>277.83480834960938</v>
      </c>
      <c r="C9">
        <v>360.516357421875</v>
      </c>
      <c r="D9">
        <v>49.319999694824219</v>
      </c>
      <c r="E9">
        <v>87.302459716796875</v>
      </c>
    </row>
    <row r="10" spans="1:5" x14ac:dyDescent="0.2">
      <c r="A10" s="2">
        <v>44939</v>
      </c>
      <c r="B10">
        <v>279.7464599609375</v>
      </c>
      <c r="C10">
        <v>361.91964721679688</v>
      </c>
      <c r="D10">
        <v>48.080001831054688</v>
      </c>
      <c r="E10">
        <v>87.648384094238281</v>
      </c>
    </row>
    <row r="11" spans="1:5" x14ac:dyDescent="0.2">
      <c r="A11" s="2">
        <v>44943</v>
      </c>
      <c r="B11">
        <v>280.31396484375</v>
      </c>
      <c r="C11">
        <v>361.36624145507812</v>
      </c>
      <c r="D11">
        <v>48.479999542236328</v>
      </c>
      <c r="E11">
        <v>87.519905090332031</v>
      </c>
    </row>
    <row r="12" spans="1:5" x14ac:dyDescent="0.2">
      <c r="A12" s="2">
        <v>44944</v>
      </c>
      <c r="B12">
        <v>276.66989135742188</v>
      </c>
      <c r="C12">
        <v>355.49615478515619</v>
      </c>
      <c r="D12">
        <v>50.200000762939453</v>
      </c>
      <c r="E12">
        <v>86.175727844238281</v>
      </c>
    </row>
    <row r="13" spans="1:5" x14ac:dyDescent="0.2">
      <c r="A13" s="2">
        <v>44945</v>
      </c>
      <c r="B13">
        <v>273.95181274414062</v>
      </c>
      <c r="C13">
        <v>352.93661499023438</v>
      </c>
      <c r="D13">
        <v>50.479999542236328</v>
      </c>
      <c r="E13">
        <v>85.493743896484375</v>
      </c>
    </row>
    <row r="14" spans="1:5" x14ac:dyDescent="0.2">
      <c r="A14" s="2">
        <v>44946</v>
      </c>
      <c r="B14">
        <v>281.448974609375</v>
      </c>
      <c r="C14">
        <v>359.42926025390619</v>
      </c>
      <c r="D14">
        <v>48.680000305175781</v>
      </c>
      <c r="E14">
        <v>87.104782104492188</v>
      </c>
    </row>
    <row r="15" spans="1:5" x14ac:dyDescent="0.2">
      <c r="A15" s="2">
        <v>44949</v>
      </c>
      <c r="B15">
        <v>287.70162963867188</v>
      </c>
      <c r="C15">
        <v>363.80718994140619</v>
      </c>
      <c r="D15">
        <v>48.319999694824219</v>
      </c>
      <c r="E15">
        <v>88.241409301757812</v>
      </c>
    </row>
    <row r="16" spans="1:5" x14ac:dyDescent="0.2">
      <c r="A16" s="2">
        <v>44950</v>
      </c>
      <c r="B16">
        <v>287.11422729492188</v>
      </c>
      <c r="C16">
        <v>363.4217529296875</v>
      </c>
      <c r="D16">
        <v>46.439998626708977</v>
      </c>
      <c r="E16">
        <v>88.083274841308594</v>
      </c>
    </row>
    <row r="17" spans="1:5" x14ac:dyDescent="0.2">
      <c r="A17" s="2">
        <v>44951</v>
      </c>
      <c r="B17">
        <v>286.47702026367188</v>
      </c>
      <c r="C17">
        <v>363.55020141601562</v>
      </c>
      <c r="D17">
        <v>46.520000457763672</v>
      </c>
      <c r="E17">
        <v>88.1129150390625</v>
      </c>
    </row>
    <row r="18" spans="1:5" x14ac:dyDescent="0.2">
      <c r="A18" s="2">
        <v>44952</v>
      </c>
      <c r="B18">
        <v>292.06256103515619</v>
      </c>
      <c r="C18">
        <v>367.4339599609375</v>
      </c>
      <c r="D18">
        <v>45.799999237060547</v>
      </c>
      <c r="E18">
        <v>89.061752319335938</v>
      </c>
    </row>
    <row r="19" spans="1:5" x14ac:dyDescent="0.2">
      <c r="A19" s="2">
        <v>44953</v>
      </c>
      <c r="B19">
        <v>294.96987915039062</v>
      </c>
      <c r="C19">
        <v>368.48147583007812</v>
      </c>
      <c r="D19">
        <v>45.200000762939453</v>
      </c>
      <c r="E19">
        <v>89.427452087402344</v>
      </c>
    </row>
    <row r="20" spans="1:5" x14ac:dyDescent="0.2">
      <c r="A20" s="2">
        <v>44956</v>
      </c>
      <c r="B20">
        <v>289.0059814453125</v>
      </c>
      <c r="C20">
        <v>363.87631225585938</v>
      </c>
      <c r="D20">
        <v>46.319999694824219</v>
      </c>
      <c r="E20">
        <v>88.211753845214844</v>
      </c>
    </row>
    <row r="21" spans="1:5" x14ac:dyDescent="0.2">
      <c r="A21" s="2">
        <v>44957</v>
      </c>
      <c r="B21">
        <v>293.33700561523438</v>
      </c>
      <c r="C21">
        <v>369.04476928710938</v>
      </c>
      <c r="D21">
        <v>45.279998779296882</v>
      </c>
      <c r="E21">
        <v>89.615234375</v>
      </c>
    </row>
    <row r="22" spans="1:5" x14ac:dyDescent="0.2">
      <c r="A22" s="2">
        <v>44958</v>
      </c>
      <c r="B22">
        <v>299.60958862304688</v>
      </c>
      <c r="C22">
        <v>373.08663940429688</v>
      </c>
      <c r="D22">
        <v>43.919998168945312</v>
      </c>
      <c r="E22">
        <v>90.662910461425781</v>
      </c>
    </row>
    <row r="23" spans="1:5" x14ac:dyDescent="0.2">
      <c r="A23" s="2">
        <v>44959</v>
      </c>
      <c r="B23">
        <v>310.362548828125</v>
      </c>
      <c r="C23">
        <v>378.43295288085938</v>
      </c>
      <c r="D23">
        <v>44.840000152587891</v>
      </c>
      <c r="E23">
        <v>92.066383361816406</v>
      </c>
    </row>
    <row r="24" spans="1:5" x14ac:dyDescent="0.2">
      <c r="A24" s="2">
        <v>44960</v>
      </c>
      <c r="B24">
        <v>304.8466796875</v>
      </c>
      <c r="C24">
        <v>374.39111328125</v>
      </c>
      <c r="D24">
        <v>45.279998779296882</v>
      </c>
      <c r="E24">
        <v>91.127433776855469</v>
      </c>
    </row>
    <row r="25" spans="1:5" x14ac:dyDescent="0.2">
      <c r="A25" s="2">
        <v>44963</v>
      </c>
      <c r="B25">
        <v>302.26797485351562</v>
      </c>
      <c r="C25">
        <v>372.22689819335938</v>
      </c>
      <c r="D25">
        <v>46.400001525878913</v>
      </c>
      <c r="E25">
        <v>90.445465087890625</v>
      </c>
    </row>
    <row r="26" spans="1:5" x14ac:dyDescent="0.2">
      <c r="A26" s="2">
        <v>44964</v>
      </c>
      <c r="B26">
        <v>308.53054809570312</v>
      </c>
      <c r="C26">
        <v>377.0296630859375</v>
      </c>
      <c r="D26">
        <v>44.959999084472663</v>
      </c>
      <c r="E26">
        <v>91.611740112304688</v>
      </c>
    </row>
    <row r="27" spans="1:5" x14ac:dyDescent="0.2">
      <c r="A27" s="2">
        <v>44965</v>
      </c>
      <c r="B27">
        <v>303.04458618164062</v>
      </c>
      <c r="C27">
        <v>372.89886474609381</v>
      </c>
      <c r="D27">
        <v>46.639999389648438</v>
      </c>
      <c r="E27">
        <v>90.544303894042969</v>
      </c>
    </row>
    <row r="28" spans="1:5" x14ac:dyDescent="0.2">
      <c r="A28" s="2">
        <v>44966</v>
      </c>
      <c r="B28">
        <v>300.36627197265619</v>
      </c>
      <c r="C28">
        <v>369.70687866210938</v>
      </c>
      <c r="D28">
        <v>48.119998931884773</v>
      </c>
      <c r="E28">
        <v>89.694313049316406</v>
      </c>
    </row>
    <row r="29" spans="1:5" x14ac:dyDescent="0.2">
      <c r="A29" s="2">
        <v>44967</v>
      </c>
      <c r="B29">
        <v>298.39492797851562</v>
      </c>
      <c r="C29">
        <v>370.60614013671881</v>
      </c>
      <c r="D29">
        <v>48.680000305175781</v>
      </c>
      <c r="E29">
        <v>89.862335205078125</v>
      </c>
    </row>
    <row r="30" spans="1:5" x14ac:dyDescent="0.2">
      <c r="A30" s="2">
        <v>44970</v>
      </c>
      <c r="B30">
        <v>303.17401123046881</v>
      </c>
      <c r="C30">
        <v>374.88522338867188</v>
      </c>
      <c r="D30">
        <v>46.759998321533203</v>
      </c>
      <c r="E30">
        <v>90.890228271484375</v>
      </c>
    </row>
    <row r="31" spans="1:5" x14ac:dyDescent="0.2">
      <c r="A31" s="2">
        <v>44971</v>
      </c>
      <c r="B31">
        <v>305.4141845703125</v>
      </c>
      <c r="C31">
        <v>374.74688720703119</v>
      </c>
      <c r="D31">
        <v>45.200000762939453</v>
      </c>
      <c r="E31">
        <v>90.939659118652344</v>
      </c>
    </row>
    <row r="32" spans="1:5" x14ac:dyDescent="0.2">
      <c r="A32" s="2">
        <v>44972</v>
      </c>
      <c r="B32">
        <v>307.75396728515619</v>
      </c>
      <c r="C32">
        <v>376.00192260742188</v>
      </c>
      <c r="D32">
        <v>44.279998779296882</v>
      </c>
      <c r="E32">
        <v>91.394302368164062</v>
      </c>
    </row>
    <row r="33" spans="1:5" x14ac:dyDescent="0.2">
      <c r="A33" s="2">
        <v>44973</v>
      </c>
      <c r="B33">
        <v>301.97921752929688</v>
      </c>
      <c r="C33">
        <v>370.774169921875</v>
      </c>
      <c r="D33">
        <v>46.720001220703118</v>
      </c>
      <c r="E33">
        <v>90.168724060058594</v>
      </c>
    </row>
    <row r="34" spans="1:5" x14ac:dyDescent="0.2">
      <c r="A34" s="2">
        <v>44974</v>
      </c>
      <c r="B34">
        <v>299.84854125976562</v>
      </c>
      <c r="C34">
        <v>369.81561279296881</v>
      </c>
      <c r="D34">
        <v>46.680000305175781</v>
      </c>
      <c r="E34">
        <v>89.941398620605469</v>
      </c>
    </row>
    <row r="35" spans="1:5" x14ac:dyDescent="0.2">
      <c r="A35" s="2">
        <v>44978</v>
      </c>
      <c r="B35">
        <v>292.74957275390619</v>
      </c>
      <c r="C35">
        <v>362.47305297851562</v>
      </c>
      <c r="D35">
        <v>50.319999694824219</v>
      </c>
      <c r="E35">
        <v>88.033851623535156</v>
      </c>
    </row>
    <row r="36" spans="1:5" x14ac:dyDescent="0.2">
      <c r="A36" s="2">
        <v>44979</v>
      </c>
      <c r="B36">
        <v>292.9686279296875</v>
      </c>
      <c r="C36">
        <v>362.0184326171875</v>
      </c>
      <c r="D36">
        <v>48.880001068115227</v>
      </c>
      <c r="E36">
        <v>87.935012817382812</v>
      </c>
    </row>
    <row r="37" spans="1:5" x14ac:dyDescent="0.2">
      <c r="A37" s="2">
        <v>44980</v>
      </c>
      <c r="B37">
        <v>295.5274658203125</v>
      </c>
      <c r="C37">
        <v>363.83682250976562</v>
      </c>
      <c r="D37">
        <v>47.159999847412109</v>
      </c>
      <c r="E37">
        <v>88.448959350585938</v>
      </c>
    </row>
    <row r="38" spans="1:5" x14ac:dyDescent="0.2">
      <c r="A38" s="2">
        <v>44981</v>
      </c>
      <c r="B38">
        <v>290.5791015625</v>
      </c>
      <c r="C38">
        <v>359.94317626953119</v>
      </c>
      <c r="D38">
        <v>49</v>
      </c>
      <c r="E38">
        <v>87.500129699707031</v>
      </c>
    </row>
    <row r="39" spans="1:5" x14ac:dyDescent="0.2">
      <c r="A39" s="2">
        <v>44984</v>
      </c>
      <c r="B39">
        <v>292.65997314453119</v>
      </c>
      <c r="C39">
        <v>361.1883544921875</v>
      </c>
      <c r="D39">
        <v>47.119998931884773</v>
      </c>
      <c r="E39">
        <v>87.776870727539062</v>
      </c>
    </row>
    <row r="40" spans="1:5" x14ac:dyDescent="0.2">
      <c r="A40" s="2">
        <v>44985</v>
      </c>
      <c r="B40">
        <v>292.2816162109375</v>
      </c>
      <c r="C40">
        <v>359.8245849609375</v>
      </c>
      <c r="D40">
        <v>46.159999847412109</v>
      </c>
      <c r="E40">
        <v>87.549552917480469</v>
      </c>
    </row>
    <row r="41" spans="1:5" x14ac:dyDescent="0.2">
      <c r="A41" s="2">
        <v>44986</v>
      </c>
      <c r="B41">
        <v>289.93194580078119</v>
      </c>
      <c r="C41">
        <v>358.51022338867188</v>
      </c>
      <c r="D41">
        <v>46.599998474121087</v>
      </c>
      <c r="E41">
        <v>87.243156433105469</v>
      </c>
    </row>
    <row r="42" spans="1:5" x14ac:dyDescent="0.2">
      <c r="A42" s="2">
        <v>44987</v>
      </c>
      <c r="B42">
        <v>292.3314208984375</v>
      </c>
      <c r="C42">
        <v>361.1883544921875</v>
      </c>
      <c r="D42">
        <v>44.880001068115227</v>
      </c>
      <c r="E42">
        <v>87.855941772460938</v>
      </c>
    </row>
    <row r="43" spans="1:5" x14ac:dyDescent="0.2">
      <c r="A43" s="2">
        <v>44988</v>
      </c>
      <c r="B43">
        <v>298.375</v>
      </c>
      <c r="C43">
        <v>366.91018676757812</v>
      </c>
      <c r="D43">
        <v>43.599998474121087</v>
      </c>
      <c r="E43">
        <v>89.259422302246094</v>
      </c>
    </row>
    <row r="44" spans="1:5" x14ac:dyDescent="0.2">
      <c r="A44" s="2">
        <v>44991</v>
      </c>
      <c r="B44">
        <v>298.71347045898438</v>
      </c>
      <c r="C44">
        <v>367.35491943359381</v>
      </c>
      <c r="D44">
        <v>42.840000152587891</v>
      </c>
      <c r="E44">
        <v>89.160591125488281</v>
      </c>
    </row>
    <row r="45" spans="1:5" x14ac:dyDescent="0.2">
      <c r="A45" s="2">
        <v>44992</v>
      </c>
      <c r="B45">
        <v>295.04949951171881</v>
      </c>
      <c r="C45">
        <v>361.672607421875</v>
      </c>
      <c r="D45">
        <v>43.770000457763672</v>
      </c>
      <c r="E45">
        <v>87.806526184082031</v>
      </c>
    </row>
    <row r="46" spans="1:5" x14ac:dyDescent="0.2">
      <c r="A46" s="2">
        <v>44993</v>
      </c>
      <c r="B46">
        <v>296.5230712890625</v>
      </c>
      <c r="C46">
        <v>362.23587036132812</v>
      </c>
      <c r="D46">
        <v>43.049999237060547</v>
      </c>
      <c r="E46">
        <v>87.935012817382812</v>
      </c>
    </row>
    <row r="47" spans="1:5" x14ac:dyDescent="0.2">
      <c r="A47" s="2">
        <v>44994</v>
      </c>
      <c r="B47">
        <v>291.38558959960938</v>
      </c>
      <c r="C47">
        <v>355.60479736328119</v>
      </c>
      <c r="D47">
        <v>47.509998321533203</v>
      </c>
      <c r="E47">
        <v>86.205375671386719</v>
      </c>
    </row>
    <row r="48" spans="1:5" x14ac:dyDescent="0.2">
      <c r="A48" s="2">
        <v>44995</v>
      </c>
      <c r="B48">
        <v>287.29345703125</v>
      </c>
      <c r="C48">
        <v>350.50552368164062</v>
      </c>
      <c r="D48">
        <v>52.930000305175781</v>
      </c>
      <c r="E48">
        <v>84.732711791992188</v>
      </c>
    </row>
    <row r="49" spans="1:5" x14ac:dyDescent="0.2">
      <c r="A49" s="2">
        <v>44998</v>
      </c>
      <c r="B49">
        <v>289.42413330078119</v>
      </c>
      <c r="C49">
        <v>349.91259765625</v>
      </c>
      <c r="D49">
        <v>54.540000915527337</v>
      </c>
      <c r="E49">
        <v>84.505386352539062</v>
      </c>
    </row>
    <row r="50" spans="1:5" x14ac:dyDescent="0.2">
      <c r="A50" s="2">
        <v>44999</v>
      </c>
      <c r="B50">
        <v>296.07504272460938</v>
      </c>
      <c r="C50">
        <v>355.72341918945312</v>
      </c>
      <c r="D50">
        <v>51.659999847412109</v>
      </c>
      <c r="E50">
        <v>85.87921142578125</v>
      </c>
    </row>
    <row r="51" spans="1:5" x14ac:dyDescent="0.2">
      <c r="A51" s="2">
        <v>45000</v>
      </c>
      <c r="B51">
        <v>297.62823486328119</v>
      </c>
      <c r="C51">
        <v>353.529541015625</v>
      </c>
      <c r="D51">
        <v>54.959999084472663</v>
      </c>
      <c r="E51">
        <v>85.197235107421875</v>
      </c>
    </row>
    <row r="52" spans="1:5" x14ac:dyDescent="0.2">
      <c r="A52" s="2">
        <v>45001</v>
      </c>
      <c r="B52">
        <v>305.47390747070312</v>
      </c>
      <c r="C52">
        <v>359.5775146484375</v>
      </c>
      <c r="D52">
        <v>50.459999084472663</v>
      </c>
      <c r="E52">
        <v>86.679779052734375</v>
      </c>
    </row>
    <row r="53" spans="1:5" x14ac:dyDescent="0.2">
      <c r="A53" s="2">
        <v>45002</v>
      </c>
      <c r="B53">
        <v>304.03021240234381</v>
      </c>
      <c r="C53">
        <v>355.64434814453119</v>
      </c>
      <c r="D53">
        <v>55.959999084472663</v>
      </c>
      <c r="E53">
        <v>85.572822570800781</v>
      </c>
    </row>
    <row r="54" spans="1:5" x14ac:dyDescent="0.2">
      <c r="A54" s="2">
        <v>45005</v>
      </c>
      <c r="B54">
        <v>305.10922241210938</v>
      </c>
      <c r="C54">
        <v>358.85610961914062</v>
      </c>
      <c r="D54">
        <v>53.099998474121087</v>
      </c>
      <c r="E54">
        <v>86.3140869140625</v>
      </c>
    </row>
    <row r="55" spans="1:5" x14ac:dyDescent="0.2">
      <c r="A55" s="2">
        <v>45006</v>
      </c>
      <c r="B55">
        <v>309.4669189453125</v>
      </c>
      <c r="C55">
        <v>363.55020141601562</v>
      </c>
      <c r="D55">
        <v>48.459999084472663</v>
      </c>
      <c r="E55">
        <v>87.598968505859375</v>
      </c>
    </row>
    <row r="56" spans="1:5" x14ac:dyDescent="0.2">
      <c r="A56" s="2">
        <v>45007</v>
      </c>
      <c r="B56">
        <v>305.2587890625</v>
      </c>
      <c r="C56">
        <v>357.52203369140619</v>
      </c>
      <c r="D56">
        <v>50.540000915527337</v>
      </c>
      <c r="E56">
        <v>85.997817993164062</v>
      </c>
    </row>
    <row r="57" spans="1:5" x14ac:dyDescent="0.2">
      <c r="A57" s="2">
        <v>45008</v>
      </c>
      <c r="B57">
        <v>308.87857055664062</v>
      </c>
      <c r="C57">
        <v>358.37188720703119</v>
      </c>
      <c r="D57">
        <v>51.889999389648438</v>
      </c>
      <c r="E57">
        <v>86.13873291015625</v>
      </c>
    </row>
    <row r="58" spans="1:5" x14ac:dyDescent="0.2">
      <c r="A58" s="2">
        <v>45009</v>
      </c>
      <c r="B58">
        <v>310.015380859375</v>
      </c>
      <c r="C58">
        <v>360.76034545898438</v>
      </c>
      <c r="D58">
        <v>49.740001678466797</v>
      </c>
      <c r="E58">
        <v>86.6944580078125</v>
      </c>
    </row>
    <row r="59" spans="1:5" x14ac:dyDescent="0.2">
      <c r="A59" s="2">
        <v>45012</v>
      </c>
      <c r="B59">
        <v>307.89138793945312</v>
      </c>
      <c r="C59">
        <v>361.35574340820312</v>
      </c>
      <c r="D59">
        <v>47.970001220703118</v>
      </c>
      <c r="E59">
        <v>86.932640075683594</v>
      </c>
    </row>
    <row r="60" spans="1:5" x14ac:dyDescent="0.2">
      <c r="A60" s="2">
        <v>45013</v>
      </c>
      <c r="B60">
        <v>306.25595092773438</v>
      </c>
      <c r="C60">
        <v>360.72064208984381</v>
      </c>
      <c r="D60">
        <v>46.639999389648438</v>
      </c>
      <c r="E60">
        <v>86.773857116699219</v>
      </c>
    </row>
    <row r="61" spans="1:5" x14ac:dyDescent="0.2">
      <c r="A61" s="2">
        <v>45014</v>
      </c>
      <c r="B61">
        <v>311.8402099609375</v>
      </c>
      <c r="C61">
        <v>365.85086059570312</v>
      </c>
      <c r="D61">
        <v>45.110000610351562</v>
      </c>
      <c r="E61">
        <v>88.054023742675781</v>
      </c>
    </row>
    <row r="62" spans="1:5" x14ac:dyDescent="0.2">
      <c r="A62" s="2">
        <v>45015</v>
      </c>
      <c r="B62">
        <v>314.79190063476562</v>
      </c>
      <c r="C62">
        <v>368.033935546875</v>
      </c>
      <c r="D62">
        <v>45.110000610351562</v>
      </c>
      <c r="E62">
        <v>88.52044677734375</v>
      </c>
    </row>
    <row r="63" spans="1:5" x14ac:dyDescent="0.2">
      <c r="A63" s="2">
        <v>45016</v>
      </c>
      <c r="B63">
        <v>320.027099609375</v>
      </c>
      <c r="C63">
        <v>373.17401123046881</v>
      </c>
      <c r="D63">
        <v>44.909999847412109</v>
      </c>
      <c r="E63">
        <v>89.86016845703125</v>
      </c>
    </row>
    <row r="64" spans="1:5" x14ac:dyDescent="0.2">
      <c r="A64" s="2">
        <v>45019</v>
      </c>
      <c r="B64">
        <v>319.24929809570312</v>
      </c>
      <c r="C64">
        <v>374.65252685546881</v>
      </c>
      <c r="D64">
        <v>43.909999847412109</v>
      </c>
      <c r="E64">
        <v>90.118179321289062</v>
      </c>
    </row>
    <row r="65" spans="1:5" x14ac:dyDescent="0.2">
      <c r="A65" s="2">
        <v>45020</v>
      </c>
      <c r="B65">
        <v>318.17236328125</v>
      </c>
      <c r="C65">
        <v>372.5389404296875</v>
      </c>
      <c r="D65">
        <v>44.669998168945312</v>
      </c>
      <c r="E65">
        <v>89.463211059570312</v>
      </c>
    </row>
    <row r="66" spans="1:5" x14ac:dyDescent="0.2">
      <c r="A66" s="2">
        <v>45021</v>
      </c>
      <c r="B66">
        <v>315.03121948242188</v>
      </c>
      <c r="C66">
        <v>371.63592529296881</v>
      </c>
      <c r="D66">
        <v>44.259998321533203</v>
      </c>
      <c r="E66">
        <v>89.155570983886719</v>
      </c>
    </row>
    <row r="67" spans="1:5" x14ac:dyDescent="0.2">
      <c r="A67" s="2">
        <v>45022</v>
      </c>
      <c r="B67">
        <v>317.15518188476562</v>
      </c>
      <c r="C67">
        <v>373.05496215820312</v>
      </c>
      <c r="D67">
        <v>43.479999542236328</v>
      </c>
      <c r="E67">
        <v>89.443359375</v>
      </c>
    </row>
    <row r="68" spans="1:5" x14ac:dyDescent="0.2">
      <c r="A68" s="2">
        <v>45026</v>
      </c>
      <c r="B68">
        <v>316.9757080078125</v>
      </c>
      <c r="C68">
        <v>373.46176147460938</v>
      </c>
      <c r="D68">
        <v>43.060001373291023</v>
      </c>
      <c r="E68">
        <v>89.621986389160156</v>
      </c>
    </row>
    <row r="69" spans="1:5" x14ac:dyDescent="0.2">
      <c r="A69" s="2">
        <v>45027</v>
      </c>
      <c r="B69">
        <v>314.94146728515619</v>
      </c>
      <c r="C69">
        <v>373.51141357421881</v>
      </c>
      <c r="D69">
        <v>42.639999389648438</v>
      </c>
      <c r="E69">
        <v>89.731147766113281</v>
      </c>
    </row>
    <row r="70" spans="1:5" x14ac:dyDescent="0.2">
      <c r="A70" s="2">
        <v>45028</v>
      </c>
      <c r="B70">
        <v>312.15933227539062</v>
      </c>
      <c r="C70">
        <v>372.02294921875</v>
      </c>
      <c r="D70">
        <v>42.900001525878913</v>
      </c>
      <c r="E70">
        <v>89.32427978515625</v>
      </c>
    </row>
    <row r="71" spans="1:5" x14ac:dyDescent="0.2">
      <c r="A71" s="2">
        <v>45029</v>
      </c>
      <c r="B71">
        <v>318.27206420898438</v>
      </c>
      <c r="C71">
        <v>376.84552001953119</v>
      </c>
      <c r="D71">
        <v>41.340000152587891</v>
      </c>
      <c r="E71">
        <v>90.51513671875</v>
      </c>
    </row>
    <row r="72" spans="1:5" x14ac:dyDescent="0.2">
      <c r="A72" s="2">
        <v>45030</v>
      </c>
      <c r="B72">
        <v>317.67376708984381</v>
      </c>
      <c r="C72">
        <v>376.071533203125</v>
      </c>
      <c r="D72">
        <v>40.610000610351562</v>
      </c>
      <c r="E72">
        <v>90.227340698242188</v>
      </c>
    </row>
    <row r="73" spans="1:5" x14ac:dyDescent="0.2">
      <c r="A73" s="2">
        <v>45033</v>
      </c>
      <c r="B73">
        <v>317.9429931640625</v>
      </c>
      <c r="C73">
        <v>377.35159301757812</v>
      </c>
      <c r="D73">
        <v>39.5</v>
      </c>
      <c r="E73">
        <v>90.614372253417969</v>
      </c>
    </row>
    <row r="74" spans="1:5" x14ac:dyDescent="0.2">
      <c r="A74" s="2">
        <v>45034</v>
      </c>
      <c r="B74">
        <v>317.96292114257812</v>
      </c>
      <c r="C74">
        <v>377.609619140625</v>
      </c>
      <c r="D74">
        <v>39.240001678466797</v>
      </c>
      <c r="E74">
        <v>90.673912048339844</v>
      </c>
    </row>
    <row r="75" spans="1:5" x14ac:dyDescent="0.2">
      <c r="A75" s="2">
        <v>45035</v>
      </c>
      <c r="B75">
        <v>317.8133544921875</v>
      </c>
      <c r="C75">
        <v>377.5897216796875</v>
      </c>
      <c r="D75">
        <v>39.090000152587891</v>
      </c>
      <c r="E75">
        <v>90.703689575195312</v>
      </c>
    </row>
    <row r="76" spans="1:5" x14ac:dyDescent="0.2">
      <c r="A76" s="2">
        <v>45036</v>
      </c>
      <c r="B76">
        <v>315.39019775390619</v>
      </c>
      <c r="C76">
        <v>375.456298828125</v>
      </c>
      <c r="D76">
        <v>39.950000762939453</v>
      </c>
      <c r="E76">
        <v>90.14794921875</v>
      </c>
    </row>
    <row r="77" spans="1:5" x14ac:dyDescent="0.2">
      <c r="A77" s="2">
        <v>45037</v>
      </c>
      <c r="B77">
        <v>315.71926879882812</v>
      </c>
      <c r="C77">
        <v>375.67462158203119</v>
      </c>
      <c r="D77">
        <v>39.200000762939453</v>
      </c>
      <c r="E77">
        <v>90.237266540527344</v>
      </c>
    </row>
    <row r="78" spans="1:5" x14ac:dyDescent="0.2">
      <c r="A78" s="2">
        <v>45040</v>
      </c>
      <c r="B78">
        <v>315.0611572265625</v>
      </c>
      <c r="C78">
        <v>376.1707763671875</v>
      </c>
      <c r="D78">
        <v>38.990001678466797</v>
      </c>
      <c r="E78">
        <v>90.276969909667969</v>
      </c>
    </row>
    <row r="79" spans="1:5" x14ac:dyDescent="0.2">
      <c r="A79" s="2">
        <v>45041</v>
      </c>
      <c r="B79">
        <v>309.11788940429688</v>
      </c>
      <c r="C79">
        <v>370.22689819335938</v>
      </c>
      <c r="D79">
        <v>42.290000915527337</v>
      </c>
      <c r="E79">
        <v>88.73876953125</v>
      </c>
    </row>
    <row r="80" spans="1:5" x14ac:dyDescent="0.2">
      <c r="A80" s="2">
        <v>45042</v>
      </c>
      <c r="B80">
        <v>310.99258422851562</v>
      </c>
      <c r="C80">
        <v>368.57965087890619</v>
      </c>
      <c r="D80">
        <v>41.220001220703118</v>
      </c>
      <c r="E80">
        <v>88.351737976074219</v>
      </c>
    </row>
    <row r="81" spans="1:5" x14ac:dyDescent="0.2">
      <c r="A81" s="2">
        <v>45043</v>
      </c>
      <c r="B81">
        <v>319.44876098632812</v>
      </c>
      <c r="C81">
        <v>375.89291381835938</v>
      </c>
      <c r="D81">
        <v>39.430000305175781</v>
      </c>
      <c r="E81">
        <v>89.999099731445312</v>
      </c>
    </row>
    <row r="82" spans="1:5" x14ac:dyDescent="0.2">
      <c r="A82" s="2">
        <v>45044</v>
      </c>
      <c r="B82">
        <v>321.65252685546881</v>
      </c>
      <c r="C82">
        <v>379.10794067382812</v>
      </c>
      <c r="D82">
        <v>37.860000610351562</v>
      </c>
      <c r="E82">
        <v>90.773155212402344</v>
      </c>
    </row>
    <row r="83" spans="1:5" x14ac:dyDescent="0.2">
      <c r="A83" s="2">
        <v>45047</v>
      </c>
      <c r="B83">
        <v>321.2835693359375</v>
      </c>
      <c r="C83">
        <v>378.85000610351562</v>
      </c>
      <c r="D83">
        <v>37.240001678466797</v>
      </c>
      <c r="E83">
        <v>90.743385314941406</v>
      </c>
    </row>
    <row r="84" spans="1:5" x14ac:dyDescent="0.2">
      <c r="A84" s="2">
        <v>45048</v>
      </c>
      <c r="B84">
        <v>318.48147583007812</v>
      </c>
      <c r="C84">
        <v>374.60296630859381</v>
      </c>
      <c r="D84">
        <v>38.889999389648438</v>
      </c>
      <c r="E84">
        <v>89.612068176269531</v>
      </c>
    </row>
    <row r="85" spans="1:5" x14ac:dyDescent="0.2">
      <c r="A85" s="2">
        <v>45049</v>
      </c>
      <c r="B85">
        <v>316.3973388671875</v>
      </c>
      <c r="C85">
        <v>371.99319458007812</v>
      </c>
      <c r="D85">
        <v>40.099998474121087</v>
      </c>
      <c r="E85">
        <v>89.096023559570312</v>
      </c>
    </row>
    <row r="86" spans="1:5" x14ac:dyDescent="0.2">
      <c r="A86" s="2">
        <v>45050</v>
      </c>
      <c r="B86">
        <v>315.28054809570312</v>
      </c>
      <c r="C86">
        <v>369.27432250976562</v>
      </c>
      <c r="D86">
        <v>42.060001373291023</v>
      </c>
      <c r="E86">
        <v>88.411285400390625</v>
      </c>
    </row>
    <row r="87" spans="1:5" x14ac:dyDescent="0.2">
      <c r="A87" s="2">
        <v>45051</v>
      </c>
      <c r="B87">
        <v>321.98159790039062</v>
      </c>
      <c r="C87">
        <v>376.05166625976562</v>
      </c>
      <c r="D87">
        <v>38.75</v>
      </c>
      <c r="E87">
        <v>90.108261108398438</v>
      </c>
    </row>
    <row r="88" spans="1:5" x14ac:dyDescent="0.2">
      <c r="A88" s="2">
        <v>45054</v>
      </c>
      <c r="B88">
        <v>322.77935791015619</v>
      </c>
      <c r="C88">
        <v>376.26004028320312</v>
      </c>
      <c r="D88">
        <v>38.110000610351562</v>
      </c>
      <c r="E88">
        <v>90.138031005859375</v>
      </c>
    </row>
    <row r="89" spans="1:5" x14ac:dyDescent="0.2">
      <c r="A89" s="2">
        <v>45055</v>
      </c>
      <c r="B89">
        <v>320.73513793945312</v>
      </c>
      <c r="C89">
        <v>374.63272094726562</v>
      </c>
      <c r="D89">
        <v>39.029998779296882</v>
      </c>
      <c r="E89">
        <v>89.800613403320312</v>
      </c>
    </row>
    <row r="90" spans="1:5" x14ac:dyDescent="0.2">
      <c r="A90" s="2">
        <v>45056</v>
      </c>
      <c r="B90">
        <v>324.22531127929688</v>
      </c>
      <c r="C90">
        <v>376.26998901367188</v>
      </c>
      <c r="D90">
        <v>37.840000152587891</v>
      </c>
      <c r="E90">
        <v>90.207496643066406</v>
      </c>
    </row>
    <row r="91" spans="1:5" x14ac:dyDescent="0.2">
      <c r="A91" s="2">
        <v>45057</v>
      </c>
      <c r="B91">
        <v>325.28228759765619</v>
      </c>
      <c r="C91">
        <v>375.74407958984381</v>
      </c>
      <c r="D91">
        <v>37.470001220703118</v>
      </c>
      <c r="E91">
        <v>89.959403991699219</v>
      </c>
    </row>
    <row r="92" spans="1:5" x14ac:dyDescent="0.2">
      <c r="A92" s="2">
        <v>45058</v>
      </c>
      <c r="B92">
        <v>324.1156005859375</v>
      </c>
      <c r="C92">
        <v>375.23797607421881</v>
      </c>
      <c r="D92">
        <v>37.509998321533203</v>
      </c>
      <c r="E92">
        <v>89.810539245605469</v>
      </c>
    </row>
    <row r="93" spans="1:5" x14ac:dyDescent="0.2">
      <c r="A93" s="2">
        <v>45061</v>
      </c>
      <c r="B93">
        <v>325.87066650390619</v>
      </c>
      <c r="C93">
        <v>376.53790283203119</v>
      </c>
      <c r="D93">
        <v>36.5</v>
      </c>
      <c r="E93">
        <v>90.2471923828125</v>
      </c>
    </row>
    <row r="94" spans="1:5" x14ac:dyDescent="0.2">
      <c r="A94" s="2">
        <v>45062</v>
      </c>
      <c r="B94">
        <v>326.23959350585938</v>
      </c>
      <c r="C94">
        <v>374.0472412109375</v>
      </c>
      <c r="D94">
        <v>37.610000610351562</v>
      </c>
      <c r="E94">
        <v>89.512825012207031</v>
      </c>
    </row>
    <row r="95" spans="1:5" x14ac:dyDescent="0.2">
      <c r="A95" s="2">
        <v>45063</v>
      </c>
      <c r="B95">
        <v>330.18844604492188</v>
      </c>
      <c r="C95">
        <v>378.51260375976562</v>
      </c>
      <c r="D95">
        <v>36.360000610351562</v>
      </c>
      <c r="E95">
        <v>90.703689575195312</v>
      </c>
    </row>
    <row r="96" spans="1:5" x14ac:dyDescent="0.2">
      <c r="A96" s="2">
        <v>45064</v>
      </c>
      <c r="B96">
        <v>336.32113647460938</v>
      </c>
      <c r="C96">
        <v>382.2138671875</v>
      </c>
      <c r="D96">
        <v>34.900001525878913</v>
      </c>
      <c r="E96">
        <v>91.586906433105469</v>
      </c>
    </row>
    <row r="97" spans="1:5" x14ac:dyDescent="0.2">
      <c r="A97" s="2">
        <v>45065</v>
      </c>
      <c r="B97">
        <v>335.56329345703119</v>
      </c>
      <c r="C97">
        <v>381.60858154296881</v>
      </c>
      <c r="D97">
        <v>35.770000457763672</v>
      </c>
      <c r="E97">
        <v>91.388427734375</v>
      </c>
    </row>
    <row r="98" spans="1:5" x14ac:dyDescent="0.2">
      <c r="A98" s="2">
        <v>45068</v>
      </c>
      <c r="B98">
        <v>336.69012451171881</v>
      </c>
      <c r="C98">
        <v>381.81695556640619</v>
      </c>
      <c r="D98">
        <v>35.810001373291023</v>
      </c>
      <c r="E98">
        <v>91.557136535644531</v>
      </c>
    </row>
    <row r="99" spans="1:5" x14ac:dyDescent="0.2">
      <c r="A99" s="2">
        <v>45069</v>
      </c>
      <c r="B99">
        <v>332.422119140625</v>
      </c>
      <c r="C99">
        <v>377.55007934570312</v>
      </c>
      <c r="D99">
        <v>36.490001678466797</v>
      </c>
      <c r="E99">
        <v>90.574668884277344</v>
      </c>
    </row>
    <row r="100" spans="1:5" x14ac:dyDescent="0.2">
      <c r="A100" s="2">
        <v>45070</v>
      </c>
      <c r="B100">
        <v>330.71694946289062</v>
      </c>
      <c r="C100">
        <v>374.72201538085938</v>
      </c>
      <c r="D100">
        <v>37.959999084472663</v>
      </c>
      <c r="E100">
        <v>89.880012512207031</v>
      </c>
    </row>
    <row r="101" spans="1:5" x14ac:dyDescent="0.2">
      <c r="A101" s="2">
        <v>45071</v>
      </c>
      <c r="B101">
        <v>338.76425170898438</v>
      </c>
      <c r="C101">
        <v>377.9866943359375</v>
      </c>
      <c r="D101">
        <v>37.069999694824219</v>
      </c>
      <c r="E101">
        <v>90.475440979003906</v>
      </c>
    </row>
    <row r="102" spans="1:5" x14ac:dyDescent="0.2">
      <c r="A102" s="2">
        <v>45072</v>
      </c>
      <c r="B102">
        <v>347.41983032226562</v>
      </c>
      <c r="C102">
        <v>382.8985595703125</v>
      </c>
      <c r="D102">
        <v>35.650001525878913</v>
      </c>
      <c r="E102">
        <v>91.676216125488281</v>
      </c>
    </row>
    <row r="103" spans="1:5" x14ac:dyDescent="0.2">
      <c r="A103" s="2">
        <v>45076</v>
      </c>
      <c r="B103">
        <v>348.99539184570312</v>
      </c>
      <c r="C103">
        <v>383.01763916015619</v>
      </c>
      <c r="D103">
        <v>34.729999542236328</v>
      </c>
      <c r="E103">
        <v>91.715911865234375</v>
      </c>
    </row>
    <row r="104" spans="1:5" x14ac:dyDescent="0.2">
      <c r="A104" s="2">
        <v>45077</v>
      </c>
      <c r="B104">
        <v>347.01095581054688</v>
      </c>
      <c r="C104">
        <v>380.93380737304688</v>
      </c>
      <c r="D104">
        <v>34.459999084472663</v>
      </c>
      <c r="E104">
        <v>91.180023193359375</v>
      </c>
    </row>
    <row r="105" spans="1:5" x14ac:dyDescent="0.2">
      <c r="A105" s="2">
        <v>45078</v>
      </c>
      <c r="B105">
        <v>351.01968383789062</v>
      </c>
      <c r="C105">
        <v>384.58547973632812</v>
      </c>
      <c r="D105">
        <v>32.490001678466797</v>
      </c>
      <c r="E105">
        <v>92.073173522949219</v>
      </c>
    </row>
    <row r="106" spans="1:5" x14ac:dyDescent="0.2">
      <c r="A106" s="2">
        <v>45079</v>
      </c>
      <c r="B106">
        <v>353.65225219726562</v>
      </c>
      <c r="C106">
        <v>390.23165893554688</v>
      </c>
      <c r="D106">
        <v>31.180000305175781</v>
      </c>
      <c r="E106">
        <v>93.6014404296875</v>
      </c>
    </row>
    <row r="107" spans="1:5" x14ac:dyDescent="0.2">
      <c r="A107" s="2">
        <v>45082</v>
      </c>
      <c r="B107">
        <v>353.90155029296881</v>
      </c>
      <c r="C107">
        <v>389.47750854492188</v>
      </c>
      <c r="D107">
        <v>30.610000610351559</v>
      </c>
      <c r="E107">
        <v>93.363273620605469</v>
      </c>
    </row>
    <row r="108" spans="1:5" x14ac:dyDescent="0.2">
      <c r="A108" s="2">
        <v>45083</v>
      </c>
      <c r="B108">
        <v>353.84170532226562</v>
      </c>
      <c r="C108">
        <v>390.28128051757812</v>
      </c>
      <c r="D108">
        <v>28.780000686645511</v>
      </c>
      <c r="E108">
        <v>93.81976318359375</v>
      </c>
    </row>
    <row r="109" spans="1:5" x14ac:dyDescent="0.2">
      <c r="A109" s="2">
        <v>45084</v>
      </c>
      <c r="B109">
        <v>347.83865356445312</v>
      </c>
      <c r="C109">
        <v>389.00119018554688</v>
      </c>
      <c r="D109">
        <v>28.909999847412109</v>
      </c>
      <c r="E109">
        <v>93.613731384277344</v>
      </c>
    </row>
    <row r="110" spans="1:5" x14ac:dyDescent="0.2">
      <c r="A110" s="2">
        <v>45085</v>
      </c>
      <c r="B110">
        <v>352.15646362304688</v>
      </c>
      <c r="C110">
        <v>391.33309936523438</v>
      </c>
      <c r="D110">
        <v>28.20999908447266</v>
      </c>
      <c r="E110">
        <v>94.08154296875</v>
      </c>
    </row>
    <row r="111" spans="1:5" x14ac:dyDescent="0.2">
      <c r="A111" s="2">
        <v>45086</v>
      </c>
      <c r="B111">
        <v>353.502685546875</v>
      </c>
      <c r="C111">
        <v>391.98800659179688</v>
      </c>
      <c r="D111">
        <v>28.360000610351559</v>
      </c>
      <c r="E111">
        <v>94.131317138671875</v>
      </c>
    </row>
    <row r="112" spans="1:5" x14ac:dyDescent="0.2">
      <c r="A112" s="2">
        <v>45089</v>
      </c>
      <c r="B112">
        <v>359.47579956054688</v>
      </c>
      <c r="C112">
        <v>395.59005737304688</v>
      </c>
      <c r="D112">
        <v>28.489999771118161</v>
      </c>
      <c r="E112">
        <v>94.987327575683594</v>
      </c>
    </row>
    <row r="113" spans="1:5" x14ac:dyDescent="0.2">
      <c r="A113" s="2">
        <v>45090</v>
      </c>
      <c r="B113">
        <v>362.238037109375</v>
      </c>
      <c r="C113">
        <v>398.1998291015625</v>
      </c>
      <c r="D113">
        <v>28.420000076293949</v>
      </c>
      <c r="E113">
        <v>95.713943481445312</v>
      </c>
    </row>
    <row r="114" spans="1:5" x14ac:dyDescent="0.2">
      <c r="A114" s="2">
        <v>45091</v>
      </c>
      <c r="B114">
        <v>364.87060546875</v>
      </c>
      <c r="C114">
        <v>398.50741577148438</v>
      </c>
      <c r="D114">
        <v>27.569999694824219</v>
      </c>
      <c r="E114">
        <v>95.753753662109375</v>
      </c>
    </row>
    <row r="115" spans="1:5" x14ac:dyDescent="0.2">
      <c r="A115" s="2">
        <v>45092</v>
      </c>
      <c r="B115">
        <v>369.21835327148438</v>
      </c>
      <c r="C115">
        <v>403.61773681640619</v>
      </c>
      <c r="D115">
        <v>28.29999923706055</v>
      </c>
      <c r="E115">
        <v>96.878517150878906</v>
      </c>
    </row>
    <row r="116" spans="1:5" x14ac:dyDescent="0.2">
      <c r="A116" s="2">
        <v>45093</v>
      </c>
      <c r="B116">
        <v>366.8948974609375</v>
      </c>
      <c r="C116">
        <v>402.12933349609381</v>
      </c>
      <c r="D116">
        <v>27.29999923706055</v>
      </c>
      <c r="E116">
        <v>96.530136108398438</v>
      </c>
    </row>
    <row r="117" spans="1:5" x14ac:dyDescent="0.2">
      <c r="A117" s="2">
        <v>45097</v>
      </c>
      <c r="B117">
        <v>366.36965942382812</v>
      </c>
      <c r="C117">
        <v>400.27371215820312</v>
      </c>
      <c r="D117">
        <v>27.35000038146973</v>
      </c>
      <c r="E117">
        <v>96.042404174804688</v>
      </c>
    </row>
    <row r="118" spans="1:5" x14ac:dyDescent="0.2">
      <c r="A118" s="2">
        <v>45098</v>
      </c>
      <c r="B118">
        <v>361.37689208984381</v>
      </c>
      <c r="C118">
        <v>398.08074951171881</v>
      </c>
      <c r="D118">
        <v>26.79000091552734</v>
      </c>
      <c r="E118">
        <v>95.504913330078125</v>
      </c>
    </row>
    <row r="119" spans="1:5" x14ac:dyDescent="0.2">
      <c r="A119" s="2">
        <v>45099</v>
      </c>
      <c r="B119">
        <v>365.64071655273438</v>
      </c>
      <c r="C119">
        <v>399.52951049804688</v>
      </c>
      <c r="D119">
        <v>26.14999961853027</v>
      </c>
      <c r="E119">
        <v>95.773658752441406</v>
      </c>
    </row>
    <row r="120" spans="1:5" x14ac:dyDescent="0.2">
      <c r="A120" s="2">
        <v>45100</v>
      </c>
      <c r="B120">
        <v>362.01596069335938</v>
      </c>
      <c r="C120">
        <v>396.53271484375</v>
      </c>
      <c r="D120">
        <v>26.479999542236332</v>
      </c>
      <c r="E120">
        <v>94.917648315429688</v>
      </c>
    </row>
    <row r="121" spans="1:5" x14ac:dyDescent="0.2">
      <c r="A121" s="2">
        <v>45103</v>
      </c>
      <c r="B121">
        <v>357.1629638671875</v>
      </c>
      <c r="C121">
        <v>394.89544677734381</v>
      </c>
      <c r="D121">
        <v>26.430000305175781</v>
      </c>
      <c r="E121">
        <v>94.628997802734375</v>
      </c>
    </row>
    <row r="122" spans="1:5" x14ac:dyDescent="0.2">
      <c r="A122" s="2">
        <v>45104</v>
      </c>
      <c r="B122">
        <v>363.3040771484375</v>
      </c>
      <c r="C122">
        <v>399.271484375</v>
      </c>
      <c r="D122">
        <v>25.770000457763668</v>
      </c>
      <c r="E122">
        <v>95.763710021972656</v>
      </c>
    </row>
    <row r="123" spans="1:5" x14ac:dyDescent="0.2">
      <c r="A123" s="2">
        <v>45105</v>
      </c>
      <c r="B123">
        <v>364.0130615234375</v>
      </c>
      <c r="C123">
        <v>399.4500732421875</v>
      </c>
      <c r="D123">
        <v>24.829999923706051</v>
      </c>
      <c r="E123">
        <v>95.873199462890625</v>
      </c>
    </row>
    <row r="124" spans="1:5" x14ac:dyDescent="0.2">
      <c r="A124" s="2">
        <v>45106</v>
      </c>
      <c r="B124">
        <v>363.28411865234381</v>
      </c>
      <c r="C124">
        <v>400.98028564453119</v>
      </c>
      <c r="D124">
        <v>25.370000839233398</v>
      </c>
      <c r="E124">
        <v>96.331062316894531</v>
      </c>
    </row>
    <row r="125" spans="1:5" x14ac:dyDescent="0.2">
      <c r="A125" s="2">
        <v>45107</v>
      </c>
      <c r="B125">
        <v>368.88601684570312</v>
      </c>
      <c r="C125">
        <v>405.73214721679688</v>
      </c>
      <c r="D125">
        <v>25</v>
      </c>
      <c r="E125">
        <v>97.386146545410156</v>
      </c>
    </row>
    <row r="126" spans="1:5" x14ac:dyDescent="0.2">
      <c r="A126" s="2">
        <v>45110</v>
      </c>
      <c r="B126">
        <v>369.7547607421875</v>
      </c>
      <c r="C126">
        <v>406.50918579101562</v>
      </c>
      <c r="D126">
        <v>24.739999771118161</v>
      </c>
      <c r="E126">
        <v>97.585220336914062</v>
      </c>
    </row>
    <row r="127" spans="1:5" x14ac:dyDescent="0.2">
      <c r="A127" s="2">
        <v>45112</v>
      </c>
      <c r="B127">
        <v>369.74478149414062</v>
      </c>
      <c r="C127">
        <v>405.60263061523438</v>
      </c>
      <c r="D127">
        <v>25.069999694824219</v>
      </c>
      <c r="E127">
        <v>97.3065185546875</v>
      </c>
    </row>
    <row r="128" spans="1:5" x14ac:dyDescent="0.2">
      <c r="A128" s="2">
        <v>45113</v>
      </c>
      <c r="B128">
        <v>366.9288330078125</v>
      </c>
      <c r="C128">
        <v>402.29525756835938</v>
      </c>
      <c r="D128">
        <v>26.510000228881839</v>
      </c>
      <c r="E128">
        <v>96.460464477539062</v>
      </c>
    </row>
    <row r="129" spans="1:5" x14ac:dyDescent="0.2">
      <c r="A129" s="2">
        <v>45114</v>
      </c>
      <c r="B129">
        <v>365.71060180664062</v>
      </c>
      <c r="C129">
        <v>401.35885620117188</v>
      </c>
      <c r="D129">
        <v>25.829999923706051</v>
      </c>
      <c r="E129">
        <v>96.331062316894531</v>
      </c>
    </row>
    <row r="130" spans="1:5" x14ac:dyDescent="0.2">
      <c r="A130" s="2">
        <v>45117</v>
      </c>
      <c r="B130">
        <v>365.83041381835938</v>
      </c>
      <c r="C130">
        <v>402.43472290039062</v>
      </c>
      <c r="D130">
        <v>25.659999847412109</v>
      </c>
      <c r="E130">
        <v>96.739166259765625</v>
      </c>
    </row>
    <row r="131" spans="1:5" x14ac:dyDescent="0.2">
      <c r="A131" s="2">
        <v>45118</v>
      </c>
      <c r="B131">
        <v>367.63784790039062</v>
      </c>
      <c r="C131">
        <v>405.014892578125</v>
      </c>
      <c r="D131">
        <v>25.469999313354489</v>
      </c>
      <c r="E131">
        <v>97.525497436523438</v>
      </c>
    </row>
    <row r="132" spans="1:5" x14ac:dyDescent="0.2">
      <c r="A132" s="2">
        <v>45119</v>
      </c>
      <c r="B132">
        <v>372.28109741210938</v>
      </c>
      <c r="C132">
        <v>408.20272827148438</v>
      </c>
      <c r="D132">
        <v>24.069999694824219</v>
      </c>
      <c r="E132">
        <v>98.252113342285156</v>
      </c>
    </row>
    <row r="133" spans="1:5" x14ac:dyDescent="0.2">
      <c r="A133" s="2">
        <v>45120</v>
      </c>
      <c r="B133">
        <v>378.6019287109375</v>
      </c>
      <c r="C133">
        <v>411.530029296875</v>
      </c>
      <c r="D133">
        <v>24.20999908447266</v>
      </c>
      <c r="E133">
        <v>99.128028869628906</v>
      </c>
    </row>
    <row r="134" spans="1:5" x14ac:dyDescent="0.2">
      <c r="A134" s="2">
        <v>45121</v>
      </c>
      <c r="B134">
        <v>378.52206420898438</v>
      </c>
      <c r="C134">
        <v>411.20126342773438</v>
      </c>
      <c r="D134">
        <v>23.920000076293949</v>
      </c>
      <c r="E134">
        <v>98.899093627929688</v>
      </c>
    </row>
    <row r="135" spans="1:5" x14ac:dyDescent="0.2">
      <c r="A135" s="2">
        <v>45124</v>
      </c>
      <c r="B135">
        <v>382.05694580078119</v>
      </c>
      <c r="C135">
        <v>412.63580322265619</v>
      </c>
      <c r="D135">
        <v>23.870000839233398</v>
      </c>
      <c r="E135">
        <v>99.337059020996094</v>
      </c>
    </row>
    <row r="136" spans="1:5" x14ac:dyDescent="0.2">
      <c r="A136" s="2">
        <v>45125</v>
      </c>
      <c r="B136">
        <v>385.18240356445312</v>
      </c>
      <c r="C136">
        <v>415.76388549804688</v>
      </c>
      <c r="D136">
        <v>23.479999542236332</v>
      </c>
      <c r="E136">
        <v>100.1034851074219</v>
      </c>
    </row>
    <row r="137" spans="1:5" x14ac:dyDescent="0.2">
      <c r="A137" s="2">
        <v>45126</v>
      </c>
      <c r="B137">
        <v>385.09255981445312</v>
      </c>
      <c r="C137">
        <v>416.66046142578119</v>
      </c>
      <c r="D137">
        <v>23.89999961853027</v>
      </c>
      <c r="E137">
        <v>100.3722229003906</v>
      </c>
    </row>
    <row r="138" spans="1:5" x14ac:dyDescent="0.2">
      <c r="A138" s="2">
        <v>45127</v>
      </c>
      <c r="B138">
        <v>376.21542358398438</v>
      </c>
      <c r="C138">
        <v>413.94082641601562</v>
      </c>
      <c r="D138">
        <v>23.989999771118161</v>
      </c>
      <c r="E138">
        <v>99.635658264160156</v>
      </c>
    </row>
    <row r="139" spans="1:5" x14ac:dyDescent="0.2">
      <c r="A139" s="2">
        <v>45128</v>
      </c>
      <c r="B139">
        <v>375.0870361328125</v>
      </c>
      <c r="C139">
        <v>413.99066162109381</v>
      </c>
      <c r="D139">
        <v>23.70000076293945</v>
      </c>
      <c r="E139">
        <v>99.655570983886719</v>
      </c>
    </row>
    <row r="140" spans="1:5" x14ac:dyDescent="0.2">
      <c r="A140" s="2">
        <v>45131</v>
      </c>
      <c r="B140">
        <v>375.68618774414062</v>
      </c>
      <c r="C140">
        <v>415.74395751953119</v>
      </c>
      <c r="D140">
        <v>23.29999923706055</v>
      </c>
      <c r="E140">
        <v>100.0238494873047</v>
      </c>
    </row>
    <row r="141" spans="1:5" x14ac:dyDescent="0.2">
      <c r="A141" s="2">
        <v>45132</v>
      </c>
      <c r="B141">
        <v>378.23248291015619</v>
      </c>
      <c r="C141">
        <v>416.96926879882812</v>
      </c>
      <c r="D141">
        <v>23.29000091552734</v>
      </c>
      <c r="E141">
        <v>100.2328796386719</v>
      </c>
    </row>
    <row r="142" spans="1:5" x14ac:dyDescent="0.2">
      <c r="A142" s="2">
        <v>45133</v>
      </c>
      <c r="B142">
        <v>376.97430419921881</v>
      </c>
      <c r="C142">
        <v>417.06890869140619</v>
      </c>
      <c r="D142">
        <v>22.670000076293949</v>
      </c>
      <c r="E142">
        <v>100.3224639892578</v>
      </c>
    </row>
    <row r="143" spans="1:5" x14ac:dyDescent="0.2">
      <c r="A143" s="2">
        <v>45134</v>
      </c>
      <c r="B143">
        <v>376.07559204101562</v>
      </c>
      <c r="C143">
        <v>414.23971557617188</v>
      </c>
      <c r="D143">
        <v>23.79999923706055</v>
      </c>
      <c r="E143">
        <v>99.565986633300781</v>
      </c>
    </row>
    <row r="144" spans="1:5" x14ac:dyDescent="0.2">
      <c r="A144" s="2">
        <v>45135</v>
      </c>
      <c r="B144">
        <v>382.92568969726562</v>
      </c>
      <c r="C144">
        <v>418.2742919921875</v>
      </c>
      <c r="D144">
        <v>22.89999961853027</v>
      </c>
      <c r="E144">
        <v>100.6509323120117</v>
      </c>
    </row>
    <row r="145" spans="1:5" x14ac:dyDescent="0.2">
      <c r="A145" s="2">
        <v>45138</v>
      </c>
      <c r="B145">
        <v>383.12539672851562</v>
      </c>
      <c r="C145">
        <v>419.08120727539062</v>
      </c>
      <c r="D145">
        <v>22.60000038146973</v>
      </c>
      <c r="E145">
        <v>100.919677734375</v>
      </c>
    </row>
    <row r="146" spans="1:5" x14ac:dyDescent="0.2">
      <c r="A146" s="2">
        <v>45139</v>
      </c>
      <c r="B146">
        <v>382.2366943359375</v>
      </c>
      <c r="C146">
        <v>417.78616333007812</v>
      </c>
      <c r="D146">
        <v>22.95000076293945</v>
      </c>
      <c r="E146">
        <v>100.6011657714844</v>
      </c>
    </row>
    <row r="147" spans="1:5" x14ac:dyDescent="0.2">
      <c r="A147" s="2">
        <v>45140</v>
      </c>
      <c r="B147">
        <v>373.84884643554688</v>
      </c>
      <c r="C147">
        <v>411.99826049804688</v>
      </c>
      <c r="D147">
        <v>25.020000457763668</v>
      </c>
      <c r="E147">
        <v>99.197708129882812</v>
      </c>
    </row>
    <row r="148" spans="1:5" x14ac:dyDescent="0.2">
      <c r="A148" s="2">
        <v>45141</v>
      </c>
      <c r="B148">
        <v>373.24969482421881</v>
      </c>
      <c r="C148">
        <v>410.83270263671881</v>
      </c>
      <c r="D148">
        <v>24.940000534057621</v>
      </c>
      <c r="E148">
        <v>98.918998718261719</v>
      </c>
    </row>
    <row r="149" spans="1:5" x14ac:dyDescent="0.2">
      <c r="A149" s="2">
        <v>45142</v>
      </c>
      <c r="B149">
        <v>371.50222778320312</v>
      </c>
      <c r="C149">
        <v>408.82037353515619</v>
      </c>
      <c r="D149">
        <v>25.829999923706051</v>
      </c>
      <c r="E149">
        <v>98.461135864257812</v>
      </c>
    </row>
    <row r="150" spans="1:5" x14ac:dyDescent="0.2">
      <c r="A150" s="2">
        <v>45145</v>
      </c>
      <c r="B150">
        <v>374.64767456054688</v>
      </c>
      <c r="C150">
        <v>412.50628662109381</v>
      </c>
      <c r="D150">
        <v>24.479999542236332</v>
      </c>
      <c r="E150">
        <v>99.2972412109375</v>
      </c>
    </row>
    <row r="151" spans="1:5" x14ac:dyDescent="0.2">
      <c r="A151" s="2">
        <v>45146</v>
      </c>
      <c r="B151">
        <v>371.4622802734375</v>
      </c>
      <c r="C151">
        <v>410.72311401367188</v>
      </c>
      <c r="D151">
        <v>24.909999847412109</v>
      </c>
      <c r="E151">
        <v>98.799560546875</v>
      </c>
    </row>
    <row r="152" spans="1:5" x14ac:dyDescent="0.2">
      <c r="A152" s="2">
        <v>45147</v>
      </c>
      <c r="B152">
        <v>367.37820434570312</v>
      </c>
      <c r="C152">
        <v>407.99349975585938</v>
      </c>
      <c r="D152">
        <v>24.690000534057621</v>
      </c>
      <c r="E152">
        <v>98.112762451171875</v>
      </c>
    </row>
    <row r="153" spans="1:5" x14ac:dyDescent="0.2">
      <c r="A153" s="2">
        <v>45148</v>
      </c>
      <c r="B153">
        <v>368.05722045898438</v>
      </c>
      <c r="C153">
        <v>408.23263549804688</v>
      </c>
      <c r="D153">
        <v>24.79999923706055</v>
      </c>
      <c r="E153">
        <v>98.112762451171875</v>
      </c>
    </row>
    <row r="154" spans="1:5" x14ac:dyDescent="0.2">
      <c r="A154" s="2">
        <v>45149</v>
      </c>
      <c r="B154">
        <v>365.71060180664062</v>
      </c>
      <c r="C154">
        <v>407.85406494140619</v>
      </c>
      <c r="D154">
        <v>23.829999923706051</v>
      </c>
      <c r="E154">
        <v>98.023178100585938</v>
      </c>
    </row>
    <row r="155" spans="1:5" x14ac:dyDescent="0.2">
      <c r="A155" s="2">
        <v>45152</v>
      </c>
      <c r="B155">
        <v>369.81466674804688</v>
      </c>
      <c r="C155">
        <v>410.1552734375</v>
      </c>
      <c r="D155">
        <v>23.420000076293949</v>
      </c>
      <c r="E155">
        <v>98.481048583984375</v>
      </c>
    </row>
    <row r="156" spans="1:5" x14ac:dyDescent="0.2">
      <c r="A156" s="2">
        <v>45153</v>
      </c>
      <c r="B156">
        <v>365.89035034179688</v>
      </c>
      <c r="C156">
        <v>405.45321655273438</v>
      </c>
      <c r="D156">
        <v>24.770000457763668</v>
      </c>
      <c r="E156">
        <v>97.366241455078125</v>
      </c>
    </row>
    <row r="157" spans="1:5" x14ac:dyDescent="0.2">
      <c r="A157" s="2">
        <v>45154</v>
      </c>
      <c r="B157">
        <v>362.01596069335938</v>
      </c>
      <c r="C157">
        <v>402.45465087890619</v>
      </c>
      <c r="D157">
        <v>25.170000076293949</v>
      </c>
      <c r="E157">
        <v>96.589859008789062</v>
      </c>
    </row>
    <row r="158" spans="1:5" x14ac:dyDescent="0.2">
      <c r="A158" s="2">
        <v>45155</v>
      </c>
      <c r="B158">
        <v>358.06167602539062</v>
      </c>
      <c r="C158">
        <v>399.19708251953119</v>
      </c>
      <c r="D158">
        <v>26.379999160766602</v>
      </c>
      <c r="E158">
        <v>95.793563842773438</v>
      </c>
    </row>
    <row r="159" spans="1:5" x14ac:dyDescent="0.2">
      <c r="A159" s="2">
        <v>45156</v>
      </c>
      <c r="B159">
        <v>357.61233520507812</v>
      </c>
      <c r="C159">
        <v>399.565673828125</v>
      </c>
      <c r="D159">
        <v>25.70999908447266</v>
      </c>
      <c r="E159">
        <v>95.893104553222656</v>
      </c>
    </row>
    <row r="160" spans="1:5" x14ac:dyDescent="0.2">
      <c r="A160" s="2">
        <v>45159</v>
      </c>
      <c r="B160">
        <v>363.37399291992188</v>
      </c>
      <c r="C160">
        <v>402.20559692382812</v>
      </c>
      <c r="D160">
        <v>25.030000686645511</v>
      </c>
      <c r="E160">
        <v>96.470413208007812</v>
      </c>
    </row>
    <row r="161" spans="1:5" x14ac:dyDescent="0.2">
      <c r="A161" s="2">
        <v>45160</v>
      </c>
      <c r="B161">
        <v>362.854736328125</v>
      </c>
      <c r="C161">
        <v>401.07989501953119</v>
      </c>
      <c r="D161">
        <v>25.139999389648441</v>
      </c>
      <c r="E161">
        <v>96.131996154785156</v>
      </c>
    </row>
    <row r="162" spans="1:5" x14ac:dyDescent="0.2">
      <c r="A162" s="2">
        <v>45161</v>
      </c>
      <c r="B162">
        <v>368.57644653320312</v>
      </c>
      <c r="C162">
        <v>405.40341186523438</v>
      </c>
      <c r="D162">
        <v>24.305000305175781</v>
      </c>
      <c r="E162">
        <v>97.216934204101562</v>
      </c>
    </row>
    <row r="163" spans="1:5" x14ac:dyDescent="0.2">
      <c r="A163" s="2">
        <v>45162</v>
      </c>
      <c r="B163">
        <v>360.6978759765625</v>
      </c>
      <c r="C163">
        <v>400.01397705078119</v>
      </c>
      <c r="D163">
        <v>25.29999923706055</v>
      </c>
      <c r="E163">
        <v>95.922966003417969</v>
      </c>
    </row>
    <row r="164" spans="1:5" x14ac:dyDescent="0.2">
      <c r="A164" s="2">
        <v>45163</v>
      </c>
      <c r="B164">
        <v>363.49380493164062</v>
      </c>
      <c r="C164">
        <v>402.66387939453119</v>
      </c>
      <c r="D164">
        <v>24.20000076293945</v>
      </c>
      <c r="E164">
        <v>96.579902648925781</v>
      </c>
    </row>
    <row r="165" spans="1:5" x14ac:dyDescent="0.2">
      <c r="A165" s="2">
        <v>45166</v>
      </c>
      <c r="B165">
        <v>366.2298583984375</v>
      </c>
      <c r="C165">
        <v>405.313720703125</v>
      </c>
      <c r="D165">
        <v>23.25</v>
      </c>
      <c r="E165">
        <v>97.197029113769531</v>
      </c>
    </row>
    <row r="166" spans="1:5" x14ac:dyDescent="0.2">
      <c r="A166" s="2">
        <v>45167</v>
      </c>
      <c r="B166">
        <v>374.228271484375</v>
      </c>
      <c r="C166">
        <v>411.07180786132812</v>
      </c>
      <c r="D166">
        <v>22.670000076293949</v>
      </c>
      <c r="E166">
        <v>98.620399475097656</v>
      </c>
    </row>
    <row r="167" spans="1:5" x14ac:dyDescent="0.2">
      <c r="A167" s="2">
        <v>45168</v>
      </c>
      <c r="B167">
        <v>376.31524658203119</v>
      </c>
      <c r="C167">
        <v>412.78521728515619</v>
      </c>
      <c r="D167">
        <v>21.989999771118161</v>
      </c>
      <c r="E167">
        <v>99.028488159179688</v>
      </c>
    </row>
    <row r="168" spans="1:5" x14ac:dyDescent="0.2">
      <c r="A168" s="2">
        <v>45169</v>
      </c>
      <c r="B168">
        <v>377.443603515625</v>
      </c>
      <c r="C168">
        <v>412.25723266601562</v>
      </c>
      <c r="D168">
        <v>21.5</v>
      </c>
      <c r="E168">
        <v>98.948867797851562</v>
      </c>
    </row>
    <row r="169" spans="1:5" x14ac:dyDescent="0.2">
      <c r="A169" s="2">
        <v>45170</v>
      </c>
      <c r="B169">
        <v>377.044189453125</v>
      </c>
      <c r="C169">
        <v>413.1339111328125</v>
      </c>
      <c r="D169">
        <v>21.20999908447266</v>
      </c>
      <c r="E169">
        <v>99.247474670410156</v>
      </c>
    </row>
    <row r="170" spans="1:5" x14ac:dyDescent="0.2">
      <c r="A170" s="2">
        <v>45174</v>
      </c>
      <c r="B170">
        <v>377.52352905273438</v>
      </c>
      <c r="C170">
        <v>411.33078002929688</v>
      </c>
      <c r="D170">
        <v>21.35000038146973</v>
      </c>
      <c r="E170">
        <v>98.68011474609375</v>
      </c>
    </row>
    <row r="171" spans="1:5" x14ac:dyDescent="0.2">
      <c r="A171" s="2">
        <v>45175</v>
      </c>
      <c r="B171">
        <v>374.19830322265619</v>
      </c>
      <c r="C171">
        <v>408.49160766601562</v>
      </c>
      <c r="D171">
        <v>21.739999771118161</v>
      </c>
      <c r="E171">
        <v>98.082901000976562</v>
      </c>
    </row>
    <row r="172" spans="1:5" x14ac:dyDescent="0.2">
      <c r="A172" s="2">
        <v>45176</v>
      </c>
      <c r="B172">
        <v>371.52218627929688</v>
      </c>
      <c r="C172">
        <v>407.2762451171875</v>
      </c>
      <c r="D172">
        <v>21.70999908447266</v>
      </c>
      <c r="E172">
        <v>97.724571228027344</v>
      </c>
    </row>
    <row r="173" spans="1:5" x14ac:dyDescent="0.2">
      <c r="A173" s="2">
        <v>45177</v>
      </c>
      <c r="B173">
        <v>372.04144287109381</v>
      </c>
      <c r="C173">
        <v>407.83413696289062</v>
      </c>
      <c r="D173">
        <v>21.280000686645511</v>
      </c>
      <c r="E173">
        <v>97.844017028808594</v>
      </c>
    </row>
    <row r="174" spans="1:5" x14ac:dyDescent="0.2">
      <c r="A174" s="2">
        <v>45180</v>
      </c>
      <c r="B174">
        <v>376.42510986328119</v>
      </c>
      <c r="C174">
        <v>410.51388549804688</v>
      </c>
      <c r="D174">
        <v>20.780000686645511</v>
      </c>
      <c r="E174">
        <v>98.451187133789062</v>
      </c>
    </row>
    <row r="175" spans="1:5" x14ac:dyDescent="0.2">
      <c r="A175" s="2">
        <v>45181</v>
      </c>
      <c r="B175">
        <v>372.25115966796881</v>
      </c>
      <c r="C175">
        <v>408.31231689453119</v>
      </c>
      <c r="D175">
        <v>20.930000305175781</v>
      </c>
      <c r="E175">
        <v>97.953506469726562</v>
      </c>
    </row>
    <row r="176" spans="1:5" x14ac:dyDescent="0.2">
      <c r="A176" s="2">
        <v>45182</v>
      </c>
      <c r="B176">
        <v>373.6690673828125</v>
      </c>
      <c r="C176">
        <v>408.79049682617188</v>
      </c>
      <c r="D176">
        <v>20.510000228881839</v>
      </c>
      <c r="E176">
        <v>97.973411560058594</v>
      </c>
    </row>
    <row r="177" spans="1:5" x14ac:dyDescent="0.2">
      <c r="A177" s="2">
        <v>45183</v>
      </c>
      <c r="B177">
        <v>376.72467041015619</v>
      </c>
      <c r="C177">
        <v>412.32699584960938</v>
      </c>
      <c r="D177">
        <v>19.909999847412109</v>
      </c>
      <c r="E177">
        <v>98.839378356933594</v>
      </c>
    </row>
    <row r="178" spans="1:5" x14ac:dyDescent="0.2">
      <c r="A178" s="2">
        <v>45184</v>
      </c>
      <c r="B178">
        <v>370.27398681640619</v>
      </c>
      <c r="C178">
        <v>407.18658447265619</v>
      </c>
      <c r="D178">
        <v>20.680000305175781</v>
      </c>
      <c r="E178">
        <v>97.654891967773438</v>
      </c>
    </row>
    <row r="179" spans="1:5" x14ac:dyDescent="0.2">
      <c r="A179" s="2">
        <v>45187</v>
      </c>
      <c r="B179">
        <v>370.66000366210938</v>
      </c>
      <c r="C179">
        <v>407.6348876953125</v>
      </c>
      <c r="D179">
        <v>20.510000228881839</v>
      </c>
      <c r="E179">
        <v>97.644935607910156</v>
      </c>
    </row>
    <row r="180" spans="1:5" x14ac:dyDescent="0.2">
      <c r="A180" s="2">
        <v>45188</v>
      </c>
      <c r="B180">
        <v>369.8699951171875</v>
      </c>
      <c r="C180">
        <v>406.8179931640625</v>
      </c>
      <c r="D180">
        <v>20.409999847412109</v>
      </c>
      <c r="E180">
        <v>97.4359130859375</v>
      </c>
    </row>
    <row r="181" spans="1:5" x14ac:dyDescent="0.2">
      <c r="A181" s="2">
        <v>45189</v>
      </c>
      <c r="B181">
        <v>364.54000854492188</v>
      </c>
      <c r="C181">
        <v>403.01251220703119</v>
      </c>
      <c r="D181">
        <v>21.180000305175781</v>
      </c>
      <c r="E181">
        <v>96.540084838867188</v>
      </c>
    </row>
    <row r="182" spans="1:5" x14ac:dyDescent="0.2">
      <c r="A182" s="2">
        <v>45190</v>
      </c>
      <c r="B182">
        <v>357.8599853515625</v>
      </c>
      <c r="C182">
        <v>396.40774536132812</v>
      </c>
      <c r="D182">
        <v>22.809999465942379</v>
      </c>
      <c r="E182">
        <v>94.917648315429688</v>
      </c>
    </row>
    <row r="183" spans="1:5" x14ac:dyDescent="0.2">
      <c r="A183" s="2">
        <v>45191</v>
      </c>
      <c r="B183">
        <v>357.91000366210938</v>
      </c>
      <c r="C183">
        <v>395.45135498046881</v>
      </c>
      <c r="D183">
        <v>22.870000839233398</v>
      </c>
      <c r="E183">
        <v>94.688713073730469</v>
      </c>
    </row>
    <row r="184" spans="1:5" x14ac:dyDescent="0.2">
      <c r="A184" s="2">
        <v>45194</v>
      </c>
      <c r="B184">
        <v>359.6099853515625</v>
      </c>
      <c r="C184">
        <v>397.0950927734375</v>
      </c>
      <c r="D184">
        <v>22.89999961853027</v>
      </c>
      <c r="E184">
        <v>95.056999206542969</v>
      </c>
    </row>
    <row r="185" spans="1:5" x14ac:dyDescent="0.2">
      <c r="A185" s="2">
        <v>45195</v>
      </c>
      <c r="B185">
        <v>354.20999145507812</v>
      </c>
      <c r="C185">
        <v>391.267333984375</v>
      </c>
      <c r="D185">
        <v>25.04000091552734</v>
      </c>
      <c r="E185">
        <v>93.720001220703125</v>
      </c>
    </row>
    <row r="186" spans="1:5" x14ac:dyDescent="0.2">
      <c r="A186" s="2">
        <v>45196</v>
      </c>
      <c r="B186">
        <v>355.04000854492188</v>
      </c>
      <c r="C186">
        <v>391.35699462890619</v>
      </c>
      <c r="D186">
        <v>23.969999313354489</v>
      </c>
      <c r="E186">
        <v>93.819999694824219</v>
      </c>
    </row>
    <row r="187" spans="1:5" x14ac:dyDescent="0.2">
      <c r="A187" s="2">
        <v>45197</v>
      </c>
      <c r="B187">
        <v>358.010009765625</v>
      </c>
      <c r="C187">
        <v>393.6400146484375</v>
      </c>
      <c r="D187">
        <v>22.870000839233398</v>
      </c>
      <c r="E187">
        <v>94.489997863769531</v>
      </c>
    </row>
    <row r="188" spans="1:5" x14ac:dyDescent="0.2">
      <c r="A188" s="2">
        <v>45198</v>
      </c>
      <c r="B188">
        <v>358.26998901367188</v>
      </c>
      <c r="C188">
        <v>392.70001220703119</v>
      </c>
      <c r="D188">
        <v>23.319999694824219</v>
      </c>
      <c r="E188">
        <v>94.19000244140625</v>
      </c>
    </row>
    <row r="189" spans="1:5" x14ac:dyDescent="0.2">
      <c r="A189" s="2">
        <v>45201</v>
      </c>
      <c r="B189">
        <v>361.260009765625</v>
      </c>
      <c r="C189">
        <v>392.67001342773438</v>
      </c>
      <c r="D189">
        <v>23.360000610351559</v>
      </c>
      <c r="E189">
        <v>94.029998779296875</v>
      </c>
    </row>
    <row r="190" spans="1:5" x14ac:dyDescent="0.2">
      <c r="A190" s="2">
        <v>45202</v>
      </c>
      <c r="B190">
        <v>354.92001342773438</v>
      </c>
      <c r="C190">
        <v>387.3900146484375</v>
      </c>
      <c r="D190">
        <v>25.559999465942379</v>
      </c>
      <c r="E190">
        <v>92.680000305175781</v>
      </c>
    </row>
    <row r="191" spans="1:5" x14ac:dyDescent="0.2">
      <c r="A191" s="2">
        <v>45203</v>
      </c>
      <c r="B191">
        <v>359.75</v>
      </c>
      <c r="C191">
        <v>390.239990234375</v>
      </c>
      <c r="D191">
        <v>24.280000686645511</v>
      </c>
      <c r="E191">
        <v>93.400001525878906</v>
      </c>
    </row>
    <row r="192" spans="1:5" x14ac:dyDescent="0.2">
      <c r="A192" s="2">
        <v>45204</v>
      </c>
      <c r="B192">
        <v>358.69000244140619</v>
      </c>
      <c r="C192">
        <v>389.91000366210938</v>
      </c>
      <c r="D192">
        <v>23.940000534057621</v>
      </c>
      <c r="E192">
        <v>93.269996643066406</v>
      </c>
    </row>
    <row r="193" spans="1:5" x14ac:dyDescent="0.2">
      <c r="A193" s="2">
        <v>45205</v>
      </c>
      <c r="B193">
        <v>364.70001220703119</v>
      </c>
      <c r="C193">
        <v>394.55999755859381</v>
      </c>
      <c r="D193">
        <v>23.639999389648441</v>
      </c>
      <c r="E193">
        <v>94.449996948242188</v>
      </c>
    </row>
    <row r="194" spans="1:5" x14ac:dyDescent="0.2">
      <c r="A194" s="2">
        <v>45208</v>
      </c>
      <c r="B194">
        <v>366.55999755859381</v>
      </c>
      <c r="C194">
        <v>397.19000244140619</v>
      </c>
      <c r="D194">
        <v>23.309999465942379</v>
      </c>
      <c r="E194">
        <v>95.050003051757812</v>
      </c>
    </row>
    <row r="195" spans="1:5" x14ac:dyDescent="0.2">
      <c r="A195" s="2">
        <v>45209</v>
      </c>
      <c r="B195">
        <v>368.58999633789062</v>
      </c>
      <c r="C195">
        <v>399.239990234375</v>
      </c>
      <c r="D195">
        <v>22.530000686645511</v>
      </c>
      <c r="E195">
        <v>95.599998474121094</v>
      </c>
    </row>
    <row r="196" spans="1:5" x14ac:dyDescent="0.2">
      <c r="A196" s="2">
        <v>45210</v>
      </c>
      <c r="B196">
        <v>371.22000122070312</v>
      </c>
      <c r="C196">
        <v>400.92999267578119</v>
      </c>
      <c r="D196">
        <v>22.120000839233398</v>
      </c>
      <c r="E196">
        <v>95.94000244140625</v>
      </c>
    </row>
    <row r="197" spans="1:5" x14ac:dyDescent="0.2">
      <c r="A197" s="2">
        <v>45211</v>
      </c>
      <c r="B197">
        <v>369.92999267578119</v>
      </c>
      <c r="C197">
        <v>398.51998901367188</v>
      </c>
      <c r="D197">
        <v>22.60000038146973</v>
      </c>
      <c r="E197">
        <v>95.180000305175781</v>
      </c>
    </row>
    <row r="198" spans="1:5" x14ac:dyDescent="0.2">
      <c r="A198" s="2">
        <v>45212</v>
      </c>
      <c r="B198">
        <v>365.27999877929688</v>
      </c>
      <c r="C198">
        <v>396.42001342773438</v>
      </c>
      <c r="D198">
        <v>25.319999694824219</v>
      </c>
      <c r="E198">
        <v>94.650001525878906</v>
      </c>
    </row>
    <row r="199" spans="1:5" x14ac:dyDescent="0.2">
      <c r="A199" s="2">
        <v>45215</v>
      </c>
      <c r="B199">
        <v>369.41000366210938</v>
      </c>
      <c r="C199">
        <v>400.57000732421881</v>
      </c>
      <c r="D199">
        <v>22.909999847412109</v>
      </c>
      <c r="E199">
        <v>95.760002136230469</v>
      </c>
    </row>
    <row r="200" spans="1:5" x14ac:dyDescent="0.2">
      <c r="A200" s="2">
        <v>45216</v>
      </c>
      <c r="B200">
        <v>368.20001220703119</v>
      </c>
      <c r="C200">
        <v>400.57998657226562</v>
      </c>
      <c r="D200">
        <v>23.54999923706055</v>
      </c>
      <c r="E200">
        <v>95.849998474121094</v>
      </c>
    </row>
    <row r="201" spans="1:5" x14ac:dyDescent="0.2">
      <c r="A201" s="2">
        <v>45217</v>
      </c>
      <c r="B201">
        <v>363.3699951171875</v>
      </c>
      <c r="C201">
        <v>395.22000122070312</v>
      </c>
      <c r="D201">
        <v>25.059999465942379</v>
      </c>
      <c r="E201">
        <v>94.470001220703125</v>
      </c>
    </row>
    <row r="202" spans="1:5" x14ac:dyDescent="0.2">
      <c r="A202" s="2">
        <v>45218</v>
      </c>
      <c r="B202">
        <v>359.97000122070312</v>
      </c>
      <c r="C202">
        <v>391.8699951171875</v>
      </c>
      <c r="D202">
        <v>26.29999923706055</v>
      </c>
      <c r="E202">
        <v>93.569999694824219</v>
      </c>
    </row>
    <row r="203" spans="1:5" x14ac:dyDescent="0.2">
      <c r="A203" s="2">
        <v>45219</v>
      </c>
      <c r="B203">
        <v>354.60000610351562</v>
      </c>
      <c r="C203">
        <v>386.989990234375</v>
      </c>
      <c r="D203">
        <v>26.45999908447266</v>
      </c>
      <c r="E203">
        <v>92.410003662109375</v>
      </c>
    </row>
    <row r="204" spans="1:5" x14ac:dyDescent="0.2">
      <c r="A204" s="2">
        <v>45222</v>
      </c>
      <c r="B204">
        <v>355.67001342773438</v>
      </c>
      <c r="C204">
        <v>386.30999755859381</v>
      </c>
      <c r="D204">
        <v>25.54999923706055</v>
      </c>
      <c r="E204">
        <v>92.139999389648438</v>
      </c>
    </row>
    <row r="205" spans="1:5" x14ac:dyDescent="0.2">
      <c r="A205" s="2">
        <v>45223</v>
      </c>
      <c r="B205">
        <v>359.1300048828125</v>
      </c>
      <c r="C205">
        <v>389.20001220703119</v>
      </c>
      <c r="D205">
        <v>24.389999389648441</v>
      </c>
      <c r="E205">
        <v>92.870002746582031</v>
      </c>
    </row>
    <row r="206" spans="1:5" x14ac:dyDescent="0.2">
      <c r="A206" s="2">
        <v>45224</v>
      </c>
      <c r="B206">
        <v>350.33999633789062</v>
      </c>
      <c r="C206">
        <v>383.70999145507812</v>
      </c>
      <c r="D206">
        <v>25.979999542236332</v>
      </c>
      <c r="E206">
        <v>91.44000244140625</v>
      </c>
    </row>
    <row r="207" spans="1:5" x14ac:dyDescent="0.2">
      <c r="A207" s="2">
        <v>45225</v>
      </c>
      <c r="B207">
        <v>343.66000366210938</v>
      </c>
      <c r="C207">
        <v>379</v>
      </c>
      <c r="D207">
        <v>26.20999908447266</v>
      </c>
      <c r="E207">
        <v>90.519996643066406</v>
      </c>
    </row>
    <row r="208" spans="1:5" x14ac:dyDescent="0.2">
      <c r="A208" s="2">
        <v>45226</v>
      </c>
      <c r="B208">
        <v>345.30999755859381</v>
      </c>
      <c r="C208">
        <v>377.32000732421881</v>
      </c>
      <c r="D208">
        <v>27.079999923706051</v>
      </c>
      <c r="E208">
        <v>90.040000915527344</v>
      </c>
    </row>
    <row r="209" spans="1:5" x14ac:dyDescent="0.2">
      <c r="A209" s="2">
        <v>45229</v>
      </c>
      <c r="B209">
        <v>349.20001220703119</v>
      </c>
      <c r="C209">
        <v>381.8599853515625</v>
      </c>
      <c r="D209">
        <v>25.059999465942379</v>
      </c>
      <c r="E209">
        <v>91.05999755859375</v>
      </c>
    </row>
    <row r="210" spans="1:5" x14ac:dyDescent="0.2">
      <c r="A210" s="2">
        <v>45230</v>
      </c>
      <c r="B210">
        <v>350.8699951171875</v>
      </c>
      <c r="C210">
        <v>384.17001342773438</v>
      </c>
      <c r="D210">
        <v>23.45000076293945</v>
      </c>
      <c r="E210">
        <v>91.669998168945312</v>
      </c>
    </row>
    <row r="211" spans="1:5" x14ac:dyDescent="0.2">
      <c r="A211" s="2">
        <v>45231</v>
      </c>
      <c r="B211">
        <v>356.95999145507812</v>
      </c>
      <c r="C211">
        <v>388.39999389648438</v>
      </c>
      <c r="D211">
        <v>22.45999908447266</v>
      </c>
      <c r="E211">
        <v>92.550003051757812</v>
      </c>
    </row>
    <row r="212" spans="1:5" x14ac:dyDescent="0.2">
      <c r="A212" s="2">
        <v>45232</v>
      </c>
      <c r="B212">
        <v>363.44000244140619</v>
      </c>
      <c r="C212">
        <v>395.77999877929688</v>
      </c>
      <c r="D212">
        <v>21.690000534057621</v>
      </c>
      <c r="E212">
        <v>94.379997253417969</v>
      </c>
    </row>
    <row r="213" spans="1:5" x14ac:dyDescent="0.2">
      <c r="A213" s="2">
        <v>45233</v>
      </c>
      <c r="B213">
        <v>367.70999145507812</v>
      </c>
      <c r="C213">
        <v>399.44000244140619</v>
      </c>
      <c r="D213">
        <v>21.180000305175781</v>
      </c>
      <c r="E213">
        <v>95.449996948242188</v>
      </c>
    </row>
    <row r="214" spans="1:5" x14ac:dyDescent="0.2">
      <c r="A214" s="2">
        <v>45236</v>
      </c>
      <c r="B214">
        <v>369.20999145507812</v>
      </c>
      <c r="C214">
        <v>400.20999145507812</v>
      </c>
      <c r="D214">
        <v>20.479999542236332</v>
      </c>
      <c r="E214">
        <v>95.480003356933594</v>
      </c>
    </row>
    <row r="215" spans="1:5" x14ac:dyDescent="0.2">
      <c r="A215" s="2">
        <v>45237</v>
      </c>
      <c r="B215">
        <v>372.70001220703119</v>
      </c>
      <c r="C215">
        <v>401.33999633789062</v>
      </c>
      <c r="D215">
        <v>20.379999160766602</v>
      </c>
      <c r="E215">
        <v>95.800003051757812</v>
      </c>
    </row>
    <row r="216" spans="1:5" x14ac:dyDescent="0.2">
      <c r="A216" s="2">
        <v>45238</v>
      </c>
      <c r="B216">
        <v>372.94000244140619</v>
      </c>
      <c r="C216">
        <v>401.67001342773438</v>
      </c>
      <c r="D216">
        <v>20</v>
      </c>
      <c r="E216">
        <v>95.769996643066406</v>
      </c>
    </row>
    <row r="217" spans="1:5" x14ac:dyDescent="0.2">
      <c r="A217" s="2">
        <v>45239</v>
      </c>
      <c r="B217">
        <v>370.07000732421881</v>
      </c>
      <c r="C217">
        <v>398.6400146484375</v>
      </c>
      <c r="D217">
        <v>20.770000457763668</v>
      </c>
      <c r="E217">
        <v>94.970001220703125</v>
      </c>
    </row>
    <row r="218" spans="1:5" x14ac:dyDescent="0.2">
      <c r="A218" s="2">
        <v>45240</v>
      </c>
      <c r="B218">
        <v>378.3900146484375</v>
      </c>
      <c r="C218">
        <v>404.8599853515625</v>
      </c>
      <c r="D218">
        <v>19.930000305175781</v>
      </c>
      <c r="E218">
        <v>96.389999389648438</v>
      </c>
    </row>
    <row r="219" spans="1:5" x14ac:dyDescent="0.2">
      <c r="A219" s="2">
        <v>45243</v>
      </c>
      <c r="B219">
        <v>377.20999145507812</v>
      </c>
      <c r="C219">
        <v>404.45001220703119</v>
      </c>
      <c r="D219">
        <v>19.70999908447266</v>
      </c>
      <c r="E219">
        <v>96.330001831054688</v>
      </c>
    </row>
    <row r="220" spans="1:5" x14ac:dyDescent="0.2">
      <c r="A220" s="2">
        <v>45244</v>
      </c>
      <c r="B220">
        <v>385.32998657226562</v>
      </c>
      <c r="C220">
        <v>412.22000122070312</v>
      </c>
      <c r="D220">
        <v>19.559999465942379</v>
      </c>
      <c r="E220">
        <v>98.480003356933594</v>
      </c>
    </row>
    <row r="221" spans="1:5" x14ac:dyDescent="0.2">
      <c r="A221" s="2">
        <v>45245</v>
      </c>
      <c r="B221">
        <v>385.6199951171875</v>
      </c>
      <c r="C221">
        <v>413.1199951171875</v>
      </c>
      <c r="D221">
        <v>19.14999961853027</v>
      </c>
      <c r="E221">
        <v>98.739997863769531</v>
      </c>
    </row>
    <row r="222" spans="1:5" x14ac:dyDescent="0.2">
      <c r="A222" s="2">
        <v>45246</v>
      </c>
      <c r="B222">
        <v>385.95001220703119</v>
      </c>
      <c r="C222">
        <v>413.70001220703119</v>
      </c>
      <c r="D222">
        <v>18.85000038146973</v>
      </c>
      <c r="E222">
        <v>98.69000244140625</v>
      </c>
    </row>
    <row r="223" spans="1:5" x14ac:dyDescent="0.2">
      <c r="A223" s="2">
        <v>45247</v>
      </c>
      <c r="B223">
        <v>386.04000854492188</v>
      </c>
      <c r="C223">
        <v>414.30999755859381</v>
      </c>
      <c r="D223">
        <v>18.559999465942379</v>
      </c>
      <c r="E223">
        <v>98.919998168945312</v>
      </c>
    </row>
    <row r="224" spans="1:5" x14ac:dyDescent="0.2">
      <c r="A224" s="2">
        <v>45250</v>
      </c>
      <c r="B224">
        <v>390.739990234375</v>
      </c>
      <c r="C224">
        <v>417.42999267578119</v>
      </c>
      <c r="D224">
        <v>18.420000076293949</v>
      </c>
      <c r="E224">
        <v>99.69000244140625</v>
      </c>
    </row>
    <row r="225" spans="1:5" x14ac:dyDescent="0.2">
      <c r="A225" s="2">
        <v>45251</v>
      </c>
      <c r="B225">
        <v>388.47000122070312</v>
      </c>
      <c r="C225">
        <v>416.33999633789062</v>
      </c>
      <c r="D225">
        <v>18.059999465942379</v>
      </c>
      <c r="E225">
        <v>99.379997253417969</v>
      </c>
    </row>
    <row r="226" spans="1:5" x14ac:dyDescent="0.2">
      <c r="A226" s="2">
        <v>45252</v>
      </c>
      <c r="B226">
        <v>390.05999755859381</v>
      </c>
      <c r="C226">
        <v>418.1400146484375</v>
      </c>
      <c r="D226">
        <v>18.20000076293945</v>
      </c>
      <c r="E226">
        <v>99.839996337890625</v>
      </c>
    </row>
    <row r="227" spans="1:5" x14ac:dyDescent="0.2">
      <c r="A227" s="2">
        <v>45254</v>
      </c>
      <c r="B227">
        <v>389.510009765625</v>
      </c>
      <c r="C227">
        <v>418.3699951171875</v>
      </c>
      <c r="D227">
        <v>17.420000076293949</v>
      </c>
      <c r="E227">
        <v>99.910003662109375</v>
      </c>
    </row>
    <row r="228" spans="1:5" x14ac:dyDescent="0.2">
      <c r="A228" s="2">
        <v>45257</v>
      </c>
      <c r="B228">
        <v>389.17001342773438</v>
      </c>
      <c r="C228">
        <v>417.6400146484375</v>
      </c>
      <c r="D228">
        <v>17.54000091552734</v>
      </c>
      <c r="E228">
        <v>99.75</v>
      </c>
    </row>
    <row r="229" spans="1:5" x14ac:dyDescent="0.2">
      <c r="A229" s="2">
        <v>45258</v>
      </c>
      <c r="B229">
        <v>390.19000244140619</v>
      </c>
      <c r="C229">
        <v>418.04998779296881</v>
      </c>
      <c r="D229">
        <v>17.309999465942379</v>
      </c>
      <c r="E229">
        <v>99.839996337890625</v>
      </c>
    </row>
    <row r="230" spans="1:5" x14ac:dyDescent="0.2">
      <c r="A230" s="2">
        <v>45259</v>
      </c>
      <c r="B230">
        <v>389.80999755859381</v>
      </c>
      <c r="C230">
        <v>417.77999877929688</v>
      </c>
      <c r="D230">
        <v>17.559999465942379</v>
      </c>
      <c r="E230">
        <v>99.860000610351562</v>
      </c>
    </row>
    <row r="231" spans="1:5" x14ac:dyDescent="0.2">
      <c r="A231" s="2">
        <v>45260</v>
      </c>
      <c r="B231">
        <v>388.82998657226562</v>
      </c>
      <c r="C231">
        <v>419.39999389648438</v>
      </c>
      <c r="D231">
        <v>17.29000091552734</v>
      </c>
      <c r="E231">
        <v>100.3199996948242</v>
      </c>
    </row>
    <row r="232" spans="1:5" x14ac:dyDescent="0.2">
      <c r="A232" s="2">
        <v>45261</v>
      </c>
      <c r="B232">
        <v>389.94000244140619</v>
      </c>
      <c r="C232">
        <v>421.8599853515625</v>
      </c>
      <c r="D232">
        <v>17.229999542236332</v>
      </c>
      <c r="E232">
        <v>101.13999938964839</v>
      </c>
    </row>
    <row r="233" spans="1:5" x14ac:dyDescent="0.2">
      <c r="A233" s="2">
        <v>45264</v>
      </c>
      <c r="B233">
        <v>386.32000732421881</v>
      </c>
      <c r="C233">
        <v>419.739990234375</v>
      </c>
      <c r="D233">
        <v>17.280000686645511</v>
      </c>
      <c r="E233">
        <v>100.7799987792969</v>
      </c>
    </row>
    <row r="234" spans="1:5" x14ac:dyDescent="0.2">
      <c r="A234" s="2">
        <v>45265</v>
      </c>
      <c r="B234">
        <v>387.29000854492188</v>
      </c>
      <c r="C234">
        <v>419.6099853515625</v>
      </c>
      <c r="D234">
        <v>17.159999847412109</v>
      </c>
      <c r="E234">
        <v>100.5800018310547</v>
      </c>
    </row>
    <row r="235" spans="1:5" x14ac:dyDescent="0.2">
      <c r="A235" s="2">
        <v>45266</v>
      </c>
      <c r="B235">
        <v>385.04998779296881</v>
      </c>
      <c r="C235">
        <v>417.8599853515625</v>
      </c>
      <c r="D235">
        <v>17.239999771118161</v>
      </c>
      <c r="E235">
        <v>100.2399978637695</v>
      </c>
    </row>
    <row r="236" spans="1:5" x14ac:dyDescent="0.2">
      <c r="A236" s="2">
        <v>45267</v>
      </c>
      <c r="B236">
        <v>390.42999267578119</v>
      </c>
      <c r="C236">
        <v>421.1300048828125</v>
      </c>
      <c r="D236">
        <v>17.25</v>
      </c>
      <c r="E236">
        <v>100.9899978637695</v>
      </c>
    </row>
    <row r="237" spans="1:5" x14ac:dyDescent="0.2">
      <c r="A237" s="2">
        <v>45268</v>
      </c>
      <c r="B237">
        <v>392.17001342773438</v>
      </c>
      <c r="C237">
        <v>422.92001342773438</v>
      </c>
      <c r="D237">
        <v>16.75</v>
      </c>
      <c r="E237">
        <v>101.44000244140619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S511"/>
  <sheetViews>
    <sheetView tabSelected="1" topLeftCell="J11" zoomScale="110" zoomScaleNormal="110" workbookViewId="0">
      <selection activeCell="Q39" sqref="Q39"/>
    </sheetView>
  </sheetViews>
  <sheetFormatPr baseColWidth="10" defaultRowHeight="15" x14ac:dyDescent="0.2"/>
  <cols>
    <col min="1" max="1" width="11.6640625" bestFit="1" customWidth="1"/>
    <col min="2" max="2" width="12.6640625" bestFit="1" customWidth="1"/>
    <col min="3" max="3" width="14.6640625" bestFit="1" customWidth="1"/>
    <col min="4" max="4" width="24.5" customWidth="1"/>
    <col min="7" max="7" width="17.83203125" customWidth="1"/>
    <col min="13" max="13" width="20.5" bestFit="1" customWidth="1"/>
    <col min="14" max="14" width="17.1640625" bestFit="1" customWidth="1"/>
    <col min="15" max="15" width="11.6640625" customWidth="1"/>
    <col min="16" max="16" width="20.1640625" bestFit="1" customWidth="1"/>
    <col min="17" max="17" width="13.6640625" bestFit="1" customWidth="1"/>
  </cols>
  <sheetData>
    <row r="1" spans="1:10" x14ac:dyDescent="0.2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 x14ac:dyDescent="0.2">
      <c r="A2" s="6">
        <v>2024</v>
      </c>
      <c r="B2" s="7" t="s">
        <v>28</v>
      </c>
    </row>
    <row r="3" spans="1:10" x14ac:dyDescent="0.2">
      <c r="A3" s="8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30</v>
      </c>
      <c r="I3" s="5" t="s">
        <v>30</v>
      </c>
      <c r="J3" s="5" t="s">
        <v>36</v>
      </c>
    </row>
    <row r="4" spans="1:10" x14ac:dyDescent="0.2">
      <c r="A4" s="9" t="s">
        <v>29</v>
      </c>
      <c r="B4" s="10" t="s">
        <v>37</v>
      </c>
      <c r="C4" s="10" t="s">
        <v>38</v>
      </c>
      <c r="D4" s="10" t="s">
        <v>39</v>
      </c>
      <c r="E4" s="10" t="s">
        <v>33</v>
      </c>
      <c r="F4" s="10" t="s">
        <v>34</v>
      </c>
      <c r="G4" s="10" t="s">
        <v>40</v>
      </c>
      <c r="H4" s="11">
        <v>9.9830000000000005</v>
      </c>
      <c r="I4" s="12">
        <v>10.035</v>
      </c>
      <c r="J4" s="10" t="s">
        <v>41</v>
      </c>
    </row>
    <row r="5" spans="1:10" x14ac:dyDescent="0.2">
      <c r="A5" s="8" t="s">
        <v>42</v>
      </c>
      <c r="B5" s="5" t="s">
        <v>43</v>
      </c>
      <c r="C5" s="5" t="s">
        <v>44</v>
      </c>
      <c r="D5" s="5" t="s">
        <v>39</v>
      </c>
      <c r="E5" s="5" t="s">
        <v>33</v>
      </c>
      <c r="F5" s="5" t="s">
        <v>34</v>
      </c>
      <c r="G5" s="5" t="s">
        <v>40</v>
      </c>
      <c r="H5" s="13">
        <v>9.9629999999999992</v>
      </c>
      <c r="I5" s="14">
        <v>10.348000000000001</v>
      </c>
      <c r="J5" s="5" t="s">
        <v>45</v>
      </c>
    </row>
    <row r="6" spans="1:10" x14ac:dyDescent="0.2">
      <c r="A6" s="9" t="s">
        <v>42</v>
      </c>
      <c r="B6" s="10" t="s">
        <v>30</v>
      </c>
      <c r="C6" s="10" t="s">
        <v>46</v>
      </c>
      <c r="D6" s="10" t="s">
        <v>47</v>
      </c>
      <c r="E6" s="10" t="s">
        <v>33</v>
      </c>
      <c r="F6" s="10" t="s">
        <v>34</v>
      </c>
      <c r="G6" s="10" t="s">
        <v>35</v>
      </c>
      <c r="H6" s="10" t="s">
        <v>30</v>
      </c>
      <c r="I6" s="10" t="s">
        <v>30</v>
      </c>
      <c r="J6" s="10" t="s">
        <v>48</v>
      </c>
    </row>
    <row r="7" spans="1:10" x14ac:dyDescent="0.2">
      <c r="A7" s="8" t="s">
        <v>49</v>
      </c>
      <c r="B7" s="5" t="s">
        <v>50</v>
      </c>
      <c r="C7" s="5" t="s">
        <v>51</v>
      </c>
      <c r="D7" s="5" t="s">
        <v>39</v>
      </c>
      <c r="E7" s="5" t="s">
        <v>33</v>
      </c>
      <c r="F7" s="5" t="s">
        <v>34</v>
      </c>
      <c r="G7" s="5" t="s">
        <v>40</v>
      </c>
      <c r="H7" s="13">
        <v>9.9450000000000003</v>
      </c>
      <c r="I7" s="13">
        <v>9.8840000000000003</v>
      </c>
      <c r="J7" s="5" t="s">
        <v>52</v>
      </c>
    </row>
    <row r="8" spans="1:10" x14ac:dyDescent="0.2">
      <c r="A8" s="9" t="s">
        <v>49</v>
      </c>
      <c r="B8" s="10" t="s">
        <v>30</v>
      </c>
      <c r="C8" s="10" t="s">
        <v>53</v>
      </c>
      <c r="D8" s="10" t="s">
        <v>54</v>
      </c>
      <c r="E8" s="10" t="s">
        <v>33</v>
      </c>
      <c r="F8" s="10" t="s">
        <v>34</v>
      </c>
      <c r="G8" s="10" t="s">
        <v>35</v>
      </c>
      <c r="H8" s="10" t="s">
        <v>30</v>
      </c>
      <c r="I8" s="10" t="s">
        <v>30</v>
      </c>
      <c r="J8" s="10" t="s">
        <v>55</v>
      </c>
    </row>
    <row r="9" spans="1:10" x14ac:dyDescent="0.2">
      <c r="A9" s="8" t="s">
        <v>49</v>
      </c>
      <c r="B9" s="5" t="s">
        <v>56</v>
      </c>
      <c r="C9" s="5" t="s">
        <v>57</v>
      </c>
      <c r="D9" s="5" t="s">
        <v>58</v>
      </c>
      <c r="E9" s="5" t="s">
        <v>33</v>
      </c>
      <c r="F9" s="5" t="s">
        <v>34</v>
      </c>
      <c r="G9" s="5" t="s">
        <v>59</v>
      </c>
      <c r="H9" s="5" t="s">
        <v>30</v>
      </c>
      <c r="I9" s="5" t="s">
        <v>30</v>
      </c>
      <c r="J9" s="5" t="s">
        <v>60</v>
      </c>
    </row>
    <row r="10" spans="1:10" x14ac:dyDescent="0.2">
      <c r="A10" s="9" t="s">
        <v>61</v>
      </c>
      <c r="B10" s="10" t="s">
        <v>62</v>
      </c>
      <c r="C10" s="10" t="s">
        <v>63</v>
      </c>
      <c r="D10" s="10" t="s">
        <v>39</v>
      </c>
      <c r="E10" s="10" t="s">
        <v>33</v>
      </c>
      <c r="F10" s="10" t="s">
        <v>34</v>
      </c>
      <c r="G10" s="10" t="s">
        <v>40</v>
      </c>
      <c r="H10" s="11">
        <v>9.9220000000000006</v>
      </c>
      <c r="I10" s="15">
        <v>10.507999999999999</v>
      </c>
      <c r="J10" s="10" t="s">
        <v>64</v>
      </c>
    </row>
    <row r="11" spans="1:10" x14ac:dyDescent="0.2">
      <c r="A11" s="8" t="s">
        <v>61</v>
      </c>
      <c r="B11" s="5" t="s">
        <v>30</v>
      </c>
      <c r="C11" s="5" t="s">
        <v>65</v>
      </c>
      <c r="D11" s="5" t="s">
        <v>66</v>
      </c>
      <c r="E11" s="5" t="s">
        <v>33</v>
      </c>
      <c r="F11" s="5" t="s">
        <v>34</v>
      </c>
      <c r="G11" s="5" t="s">
        <v>35</v>
      </c>
      <c r="H11" s="5" t="s">
        <v>30</v>
      </c>
      <c r="I11" s="5" t="s">
        <v>30</v>
      </c>
      <c r="J11" s="5" t="s">
        <v>64</v>
      </c>
    </row>
    <row r="12" spans="1:10" x14ac:dyDescent="0.2">
      <c r="A12" s="9" t="s">
        <v>67</v>
      </c>
      <c r="B12" s="10" t="s">
        <v>68</v>
      </c>
      <c r="C12" s="10" t="s">
        <v>69</v>
      </c>
      <c r="D12" s="10" t="s">
        <v>39</v>
      </c>
      <c r="E12" s="10" t="s">
        <v>33</v>
      </c>
      <c r="F12" s="10" t="s">
        <v>34</v>
      </c>
      <c r="G12" s="10" t="s">
        <v>35</v>
      </c>
      <c r="H12" s="16">
        <v>9.9009999999999998</v>
      </c>
      <c r="I12" s="17">
        <v>10.558</v>
      </c>
      <c r="J12" s="10" t="s">
        <v>70</v>
      </c>
    </row>
    <row r="13" spans="1:10" x14ac:dyDescent="0.2">
      <c r="A13" s="8" t="s">
        <v>67</v>
      </c>
      <c r="B13" s="5" t="s">
        <v>71</v>
      </c>
      <c r="C13" s="5" t="s">
        <v>72</v>
      </c>
      <c r="D13" s="5" t="s">
        <v>58</v>
      </c>
      <c r="E13" s="5" t="s">
        <v>33</v>
      </c>
      <c r="F13" s="5" t="s">
        <v>34</v>
      </c>
      <c r="G13" s="5" t="s">
        <v>59</v>
      </c>
      <c r="H13" s="5" t="s">
        <v>30</v>
      </c>
      <c r="I13" s="5" t="s">
        <v>30</v>
      </c>
      <c r="J13" s="5" t="s">
        <v>73</v>
      </c>
    </row>
    <row r="14" spans="1:10" x14ac:dyDescent="0.2">
      <c r="A14" s="9" t="s">
        <v>74</v>
      </c>
      <c r="B14" s="10" t="s">
        <v>30</v>
      </c>
      <c r="C14" s="10" t="s">
        <v>75</v>
      </c>
      <c r="D14" s="10" t="s">
        <v>76</v>
      </c>
      <c r="E14" s="10" t="s">
        <v>33</v>
      </c>
      <c r="F14" s="10" t="s">
        <v>34</v>
      </c>
      <c r="G14" s="10" t="s">
        <v>35</v>
      </c>
      <c r="H14" s="10" t="s">
        <v>30</v>
      </c>
      <c r="I14" s="10" t="s">
        <v>30</v>
      </c>
      <c r="J14" s="10" t="s">
        <v>77</v>
      </c>
    </row>
    <row r="15" spans="1:10" x14ac:dyDescent="0.2">
      <c r="A15" s="8" t="s">
        <v>74</v>
      </c>
      <c r="B15" s="5" t="s">
        <v>78</v>
      </c>
      <c r="C15" s="5" t="s">
        <v>79</v>
      </c>
      <c r="D15" s="5" t="s">
        <v>39</v>
      </c>
      <c r="E15" s="5" t="s">
        <v>33</v>
      </c>
      <c r="F15" s="5" t="s">
        <v>34</v>
      </c>
      <c r="G15" s="5" t="s">
        <v>40</v>
      </c>
      <c r="H15" s="13">
        <v>9.8810000000000002</v>
      </c>
      <c r="I15" s="14">
        <v>10.598000000000001</v>
      </c>
      <c r="J15" s="5" t="s">
        <v>80</v>
      </c>
    </row>
    <row r="16" spans="1:10" x14ac:dyDescent="0.2">
      <c r="A16" s="9" t="s">
        <v>74</v>
      </c>
      <c r="B16" s="10" t="s">
        <v>81</v>
      </c>
      <c r="C16" s="10" t="s">
        <v>82</v>
      </c>
      <c r="D16" s="10" t="s">
        <v>58</v>
      </c>
      <c r="E16" s="10" t="s">
        <v>33</v>
      </c>
      <c r="F16" s="10" t="s">
        <v>34</v>
      </c>
      <c r="G16" s="10" t="s">
        <v>59</v>
      </c>
      <c r="H16" s="10" t="s">
        <v>30</v>
      </c>
      <c r="I16" s="10" t="s">
        <v>30</v>
      </c>
      <c r="J16" s="10" t="s">
        <v>83</v>
      </c>
    </row>
    <row r="17" spans="1:19" x14ac:dyDescent="0.2">
      <c r="A17" s="8" t="s">
        <v>84</v>
      </c>
      <c r="B17" s="5" t="s">
        <v>85</v>
      </c>
      <c r="C17" s="5" t="s">
        <v>86</v>
      </c>
      <c r="D17" s="5" t="s">
        <v>39</v>
      </c>
      <c r="E17" s="5" t="s">
        <v>33</v>
      </c>
      <c r="F17" s="5" t="s">
        <v>34</v>
      </c>
      <c r="G17" s="5" t="s">
        <v>40</v>
      </c>
      <c r="H17" s="13">
        <v>9.8629999999999995</v>
      </c>
      <c r="I17" s="14">
        <v>10.629</v>
      </c>
      <c r="J17" s="5" t="s">
        <v>87</v>
      </c>
    </row>
    <row r="18" spans="1:19" x14ac:dyDescent="0.2">
      <c r="A18" s="9" t="s">
        <v>88</v>
      </c>
      <c r="B18" s="10" t="s">
        <v>30</v>
      </c>
      <c r="C18" s="10" t="s">
        <v>89</v>
      </c>
      <c r="D18" s="10" t="s">
        <v>76</v>
      </c>
      <c r="E18" s="10" t="s">
        <v>33</v>
      </c>
      <c r="F18" s="10" t="s">
        <v>34</v>
      </c>
      <c r="G18" s="10" t="s">
        <v>35</v>
      </c>
      <c r="H18" s="10" t="s">
        <v>30</v>
      </c>
      <c r="I18" s="10" t="s">
        <v>30</v>
      </c>
      <c r="J18" s="10" t="s">
        <v>80</v>
      </c>
    </row>
    <row r="19" spans="1:19" ht="21" x14ac:dyDescent="0.25">
      <c r="A19" s="8" t="s">
        <v>90</v>
      </c>
      <c r="B19" s="5" t="s">
        <v>30</v>
      </c>
      <c r="C19" s="5" t="s">
        <v>91</v>
      </c>
      <c r="D19" s="5" t="s">
        <v>92</v>
      </c>
      <c r="E19" s="5" t="s">
        <v>33</v>
      </c>
      <c r="F19" s="5" t="s">
        <v>34</v>
      </c>
      <c r="G19" s="5" t="s">
        <v>35</v>
      </c>
      <c r="H19" s="5" t="s">
        <v>30</v>
      </c>
      <c r="I19" s="5" t="s">
        <v>30</v>
      </c>
      <c r="J19" s="5" t="s">
        <v>93</v>
      </c>
      <c r="S19" s="43" t="s">
        <v>1212</v>
      </c>
    </row>
    <row r="20" spans="1:19" x14ac:dyDescent="0.2">
      <c r="A20" s="9" t="s">
        <v>90</v>
      </c>
      <c r="B20" s="10" t="s">
        <v>94</v>
      </c>
      <c r="C20" s="10" t="s">
        <v>95</v>
      </c>
      <c r="D20" s="10" t="s">
        <v>39</v>
      </c>
      <c r="E20" s="10" t="s">
        <v>33</v>
      </c>
      <c r="F20" s="10" t="s">
        <v>34</v>
      </c>
      <c r="G20" s="10" t="s">
        <v>40</v>
      </c>
      <c r="H20" s="18">
        <v>9.84</v>
      </c>
      <c r="I20" s="17">
        <v>10.664999999999999</v>
      </c>
      <c r="J20" s="10" t="s">
        <v>96</v>
      </c>
      <c r="M20" t="s">
        <v>1230</v>
      </c>
    </row>
    <row r="21" spans="1:19" x14ac:dyDescent="0.2">
      <c r="A21" s="8" t="s">
        <v>90</v>
      </c>
      <c r="B21" s="5" t="s">
        <v>97</v>
      </c>
      <c r="C21" s="5" t="s">
        <v>98</v>
      </c>
      <c r="D21" s="5" t="s">
        <v>58</v>
      </c>
      <c r="E21" s="5" t="s">
        <v>33</v>
      </c>
      <c r="F21" s="5" t="s">
        <v>34</v>
      </c>
      <c r="G21" s="5" t="s">
        <v>59</v>
      </c>
      <c r="H21" s="5" t="s">
        <v>30</v>
      </c>
      <c r="I21" s="5" t="s">
        <v>30</v>
      </c>
      <c r="J21" s="5" t="s">
        <v>99</v>
      </c>
    </row>
    <row r="22" spans="1:19" x14ac:dyDescent="0.2">
      <c r="A22" s="9" t="s">
        <v>100</v>
      </c>
      <c r="B22" s="10" t="s">
        <v>101</v>
      </c>
      <c r="C22" s="10" t="s">
        <v>102</v>
      </c>
      <c r="D22" s="10" t="s">
        <v>39</v>
      </c>
      <c r="E22" s="10" t="s">
        <v>33</v>
      </c>
      <c r="F22" s="10" t="s">
        <v>34</v>
      </c>
      <c r="G22" s="10" t="s">
        <v>40</v>
      </c>
      <c r="H22" s="11">
        <v>9.8109999999999999</v>
      </c>
      <c r="I22" s="19">
        <v>11.185</v>
      </c>
      <c r="J22" s="10" t="s">
        <v>103</v>
      </c>
      <c r="N22" t="s">
        <v>1213</v>
      </c>
      <c r="O22" s="47">
        <v>48730</v>
      </c>
    </row>
    <row r="23" spans="1:19" x14ac:dyDescent="0.2">
      <c r="A23" s="8" t="s">
        <v>104</v>
      </c>
      <c r="B23" s="5" t="s">
        <v>30</v>
      </c>
      <c r="C23" s="5" t="s">
        <v>105</v>
      </c>
      <c r="D23" s="5" t="s">
        <v>54</v>
      </c>
      <c r="E23" s="5" t="s">
        <v>33</v>
      </c>
      <c r="F23" s="5" t="s">
        <v>34</v>
      </c>
      <c r="G23" s="5" t="s">
        <v>35</v>
      </c>
      <c r="H23" s="5" t="s">
        <v>30</v>
      </c>
      <c r="I23" s="5" t="s">
        <v>30</v>
      </c>
      <c r="J23" s="5" t="s">
        <v>106</v>
      </c>
      <c r="N23" t="s">
        <v>1214</v>
      </c>
      <c r="O23" s="47">
        <v>45342</v>
      </c>
    </row>
    <row r="24" spans="1:19" x14ac:dyDescent="0.2">
      <c r="A24" s="9" t="s">
        <v>104</v>
      </c>
      <c r="B24" s="10" t="s">
        <v>107</v>
      </c>
      <c r="C24" s="10" t="s">
        <v>108</v>
      </c>
      <c r="D24" s="10" t="s">
        <v>39</v>
      </c>
      <c r="E24" s="10" t="s">
        <v>33</v>
      </c>
      <c r="F24" s="10" t="s">
        <v>34</v>
      </c>
      <c r="G24" s="10" t="s">
        <v>40</v>
      </c>
      <c r="H24" s="11">
        <v>9.7989999999999995</v>
      </c>
      <c r="I24" s="17">
        <v>10.723000000000001</v>
      </c>
      <c r="J24" s="10" t="s">
        <v>93</v>
      </c>
      <c r="N24" t="s">
        <v>1215</v>
      </c>
      <c r="O24" s="48">
        <v>0.10829999999999999</v>
      </c>
    </row>
    <row r="25" spans="1:19" x14ac:dyDescent="0.2">
      <c r="A25" s="8" t="s">
        <v>109</v>
      </c>
      <c r="B25" s="5" t="s">
        <v>110</v>
      </c>
      <c r="C25" s="5" t="s">
        <v>111</v>
      </c>
      <c r="D25" s="5" t="s">
        <v>112</v>
      </c>
      <c r="E25" s="5" t="s">
        <v>33</v>
      </c>
      <c r="F25" s="5" t="s">
        <v>34</v>
      </c>
      <c r="G25" s="5" t="s">
        <v>59</v>
      </c>
      <c r="H25" s="5" t="s">
        <v>30</v>
      </c>
      <c r="I25" s="5" t="s">
        <v>30</v>
      </c>
      <c r="J25" s="5" t="s">
        <v>113</v>
      </c>
      <c r="N25" t="s">
        <v>1216</v>
      </c>
      <c r="O25" t="s">
        <v>1224</v>
      </c>
    </row>
    <row r="26" spans="1:19" x14ac:dyDescent="0.2">
      <c r="A26" s="9" t="s">
        <v>114</v>
      </c>
      <c r="B26" s="10" t="s">
        <v>115</v>
      </c>
      <c r="C26" s="10" t="s">
        <v>116</v>
      </c>
      <c r="D26" s="10" t="s">
        <v>39</v>
      </c>
      <c r="E26" s="10" t="s">
        <v>33</v>
      </c>
      <c r="F26" s="10" t="s">
        <v>34</v>
      </c>
      <c r="G26" s="10" t="s">
        <v>40</v>
      </c>
      <c r="H26" s="11">
        <v>9.7690000000000001</v>
      </c>
      <c r="I26" s="20">
        <v>11.22</v>
      </c>
      <c r="J26" s="10" t="s">
        <v>117</v>
      </c>
    </row>
    <row r="27" spans="1:19" x14ac:dyDescent="0.2">
      <c r="A27" s="8" t="s">
        <v>114</v>
      </c>
      <c r="B27" s="5" t="s">
        <v>118</v>
      </c>
      <c r="C27" s="5" t="s">
        <v>119</v>
      </c>
      <c r="D27" s="5" t="s">
        <v>58</v>
      </c>
      <c r="E27" s="5" t="s">
        <v>33</v>
      </c>
      <c r="F27" s="5" t="s">
        <v>34</v>
      </c>
      <c r="G27" s="5" t="s">
        <v>59</v>
      </c>
      <c r="H27" s="5" t="s">
        <v>30</v>
      </c>
      <c r="I27" s="5" t="s">
        <v>30</v>
      </c>
      <c r="J27" s="5" t="s">
        <v>120</v>
      </c>
      <c r="M27" t="s">
        <v>1217</v>
      </c>
      <c r="N27" s="55">
        <v>61207000</v>
      </c>
      <c r="P27" t="s">
        <v>1218</v>
      </c>
      <c r="Q27" s="60">
        <v>89.646600000000007</v>
      </c>
    </row>
    <row r="28" spans="1:19" x14ac:dyDescent="0.2">
      <c r="A28" s="9" t="s">
        <v>121</v>
      </c>
      <c r="B28" s="10" t="s">
        <v>30</v>
      </c>
      <c r="C28" s="10" t="s">
        <v>122</v>
      </c>
      <c r="D28" s="10" t="s">
        <v>54</v>
      </c>
      <c r="E28" s="10" t="s">
        <v>33</v>
      </c>
      <c r="F28" s="10" t="s">
        <v>34</v>
      </c>
      <c r="G28" s="10" t="s">
        <v>35</v>
      </c>
      <c r="H28" s="10" t="s">
        <v>30</v>
      </c>
      <c r="I28" s="10" t="s">
        <v>30</v>
      </c>
      <c r="J28" s="10" t="s">
        <v>41</v>
      </c>
      <c r="M28" t="s">
        <v>1219</v>
      </c>
      <c r="N28" s="55">
        <v>61475000</v>
      </c>
      <c r="P28" t="s">
        <v>1220</v>
      </c>
      <c r="Q28" s="60">
        <v>89.589299999999994</v>
      </c>
    </row>
    <row r="29" spans="1:19" x14ac:dyDescent="0.2">
      <c r="A29" s="8" t="s">
        <v>121</v>
      </c>
      <c r="B29" s="5" t="s">
        <v>123</v>
      </c>
      <c r="C29" s="5" t="s">
        <v>124</v>
      </c>
      <c r="D29" s="5" t="s">
        <v>39</v>
      </c>
      <c r="E29" s="5" t="s">
        <v>33</v>
      </c>
      <c r="F29" s="5" t="s">
        <v>34</v>
      </c>
      <c r="G29" s="5" t="s">
        <v>40</v>
      </c>
      <c r="H29" s="13">
        <v>9.7579999999999991</v>
      </c>
      <c r="I29" s="14">
        <v>10.775</v>
      </c>
      <c r="J29" s="5" t="s">
        <v>125</v>
      </c>
    </row>
    <row r="30" spans="1:19" x14ac:dyDescent="0.2">
      <c r="A30" s="9" t="s">
        <v>126</v>
      </c>
      <c r="B30" s="10" t="s">
        <v>30</v>
      </c>
      <c r="C30" s="10" t="s">
        <v>127</v>
      </c>
      <c r="D30" s="10" t="s">
        <v>39</v>
      </c>
      <c r="E30" s="10" t="s">
        <v>33</v>
      </c>
      <c r="F30" s="10" t="s">
        <v>34</v>
      </c>
      <c r="G30" s="10" t="s">
        <v>40</v>
      </c>
      <c r="H30" s="10" t="s">
        <v>30</v>
      </c>
      <c r="I30" s="10" t="s">
        <v>30</v>
      </c>
      <c r="J30" s="10" t="s">
        <v>128</v>
      </c>
      <c r="M30" s="49" t="s">
        <v>1221</v>
      </c>
      <c r="N30" s="50">
        <f>ABS(N28-N27)</f>
        <v>268000</v>
      </c>
      <c r="P30" s="49" t="s">
        <v>1222</v>
      </c>
      <c r="Q30" s="51">
        <f>ABS(Q28-Q27)</f>
        <v>5.7300000000012119E-2</v>
      </c>
    </row>
    <row r="31" spans="1:19" x14ac:dyDescent="0.2">
      <c r="A31" s="8" t="s">
        <v>126</v>
      </c>
      <c r="B31" s="5" t="s">
        <v>129</v>
      </c>
      <c r="C31" s="5" t="s">
        <v>130</v>
      </c>
      <c r="D31" s="5" t="s">
        <v>58</v>
      </c>
      <c r="E31" s="5" t="s">
        <v>33</v>
      </c>
      <c r="F31" s="5" t="s">
        <v>34</v>
      </c>
      <c r="G31" s="5" t="s">
        <v>59</v>
      </c>
      <c r="H31" s="5" t="s">
        <v>30</v>
      </c>
      <c r="I31" s="5" t="s">
        <v>30</v>
      </c>
      <c r="J31" s="5" t="s">
        <v>131</v>
      </c>
    </row>
    <row r="32" spans="1:19" ht="16" x14ac:dyDescent="0.2">
      <c r="A32" s="9" t="s">
        <v>132</v>
      </c>
      <c r="B32" s="10" t="s">
        <v>30</v>
      </c>
      <c r="C32" s="10" t="s">
        <v>133</v>
      </c>
      <c r="D32" s="10" t="s">
        <v>54</v>
      </c>
      <c r="E32" s="10" t="s">
        <v>33</v>
      </c>
      <c r="F32" s="10" t="s">
        <v>34</v>
      </c>
      <c r="G32" s="10" t="s">
        <v>35</v>
      </c>
      <c r="H32" s="10" t="s">
        <v>30</v>
      </c>
      <c r="I32" s="10" t="s">
        <v>30</v>
      </c>
      <c r="J32" s="10" t="s">
        <v>52</v>
      </c>
      <c r="M32" s="52" t="s">
        <v>1225</v>
      </c>
      <c r="N32" s="53">
        <f>N30/Q30</f>
        <v>4677137.8708541589</v>
      </c>
      <c r="O32" s="52" t="s">
        <v>1223</v>
      </c>
      <c r="P32" s="54"/>
    </row>
    <row r="33" spans="1:17" x14ac:dyDescent="0.2">
      <c r="A33" s="8" t="s">
        <v>132</v>
      </c>
      <c r="B33" s="5" t="s">
        <v>134</v>
      </c>
      <c r="C33" s="5" t="s">
        <v>135</v>
      </c>
      <c r="D33" s="5" t="s">
        <v>39</v>
      </c>
      <c r="E33" s="5" t="s">
        <v>33</v>
      </c>
      <c r="F33" s="5" t="s">
        <v>34</v>
      </c>
      <c r="G33" s="5" t="s">
        <v>40</v>
      </c>
      <c r="H33" s="13">
        <v>9.7170000000000005</v>
      </c>
      <c r="I33" s="21">
        <v>10.808999999999999</v>
      </c>
      <c r="J33" s="5" t="s">
        <v>41</v>
      </c>
    </row>
    <row r="34" spans="1:17" x14ac:dyDescent="0.2">
      <c r="A34" s="9" t="s">
        <v>136</v>
      </c>
      <c r="B34" s="10" t="s">
        <v>137</v>
      </c>
      <c r="C34" s="10" t="s">
        <v>138</v>
      </c>
      <c r="D34" s="10" t="s">
        <v>139</v>
      </c>
      <c r="E34" s="10" t="s">
        <v>33</v>
      </c>
      <c r="F34" s="10" t="s">
        <v>34</v>
      </c>
      <c r="G34" s="10" t="s">
        <v>59</v>
      </c>
      <c r="H34" s="10" t="s">
        <v>30</v>
      </c>
      <c r="I34" s="10" t="s">
        <v>30</v>
      </c>
      <c r="J34" s="10" t="s">
        <v>140</v>
      </c>
    </row>
    <row r="35" spans="1:17" x14ac:dyDescent="0.2">
      <c r="A35" s="8" t="s">
        <v>141</v>
      </c>
      <c r="B35" s="5" t="s">
        <v>30</v>
      </c>
      <c r="C35" s="5" t="s">
        <v>142</v>
      </c>
      <c r="D35" s="5" t="s">
        <v>143</v>
      </c>
      <c r="E35" s="5" t="s">
        <v>33</v>
      </c>
      <c r="F35" s="5" t="s">
        <v>34</v>
      </c>
      <c r="G35" s="5" t="s">
        <v>35</v>
      </c>
      <c r="H35" s="5" t="s">
        <v>30</v>
      </c>
      <c r="I35" s="5" t="s">
        <v>30</v>
      </c>
      <c r="J35" s="5" t="s">
        <v>70</v>
      </c>
    </row>
    <row r="36" spans="1:17" x14ac:dyDescent="0.2">
      <c r="A36" s="9" t="s">
        <v>141</v>
      </c>
      <c r="B36" s="10" t="s">
        <v>144</v>
      </c>
      <c r="C36" s="10" t="s">
        <v>145</v>
      </c>
      <c r="D36" s="10" t="s">
        <v>39</v>
      </c>
      <c r="E36" s="10" t="s">
        <v>33</v>
      </c>
      <c r="F36" s="10" t="s">
        <v>34</v>
      </c>
      <c r="G36" s="10" t="s">
        <v>40</v>
      </c>
      <c r="H36" s="11">
        <v>9.6769999999999996</v>
      </c>
      <c r="I36" s="17">
        <v>10.840999999999999</v>
      </c>
      <c r="J36" s="10" t="s">
        <v>146</v>
      </c>
      <c r="M36" t="s">
        <v>1228</v>
      </c>
      <c r="N36" s="55">
        <v>69776000</v>
      </c>
      <c r="P36" t="s">
        <v>1229</v>
      </c>
      <c r="Q36" s="60">
        <v>87.836200000000005</v>
      </c>
    </row>
    <row r="37" spans="1:17" x14ac:dyDescent="0.2">
      <c r="A37" s="8" t="s">
        <v>141</v>
      </c>
      <c r="B37" s="5" t="s">
        <v>147</v>
      </c>
      <c r="C37" s="5" t="s">
        <v>148</v>
      </c>
      <c r="D37" s="5" t="s">
        <v>58</v>
      </c>
      <c r="E37" s="5" t="s">
        <v>33</v>
      </c>
      <c r="F37" s="5" t="s">
        <v>34</v>
      </c>
      <c r="G37" s="5" t="s">
        <v>59</v>
      </c>
      <c r="H37" s="5" t="s">
        <v>30</v>
      </c>
      <c r="I37" s="5" t="s">
        <v>30</v>
      </c>
      <c r="J37" s="5" t="s">
        <v>149</v>
      </c>
    </row>
    <row r="38" spans="1:17" x14ac:dyDescent="0.2">
      <c r="A38" s="9" t="s">
        <v>150</v>
      </c>
      <c r="B38" s="10" t="s">
        <v>151</v>
      </c>
      <c r="C38" s="10" t="s">
        <v>152</v>
      </c>
      <c r="D38" s="10" t="s">
        <v>39</v>
      </c>
      <c r="E38" s="10" t="s">
        <v>33</v>
      </c>
      <c r="F38" s="10" t="s">
        <v>34</v>
      </c>
      <c r="G38" s="10" t="s">
        <v>35</v>
      </c>
      <c r="H38" s="11">
        <v>9.6359999999999992</v>
      </c>
      <c r="I38" s="17">
        <v>10.871</v>
      </c>
      <c r="J38" s="10" t="s">
        <v>70</v>
      </c>
      <c r="M38" s="49" t="s">
        <v>1226</v>
      </c>
      <c r="N38" s="50">
        <f>N36-N27</f>
        <v>8569000</v>
      </c>
      <c r="P38" s="49" t="s">
        <v>1226</v>
      </c>
      <c r="Q38" s="51">
        <f>(Q36-Q27)*N32</f>
        <v>-8467490.4013943747</v>
      </c>
    </row>
    <row r="39" spans="1:17" x14ac:dyDescent="0.2">
      <c r="A39" s="8" t="s">
        <v>153</v>
      </c>
      <c r="B39" s="5" t="s">
        <v>154</v>
      </c>
      <c r="C39" s="5" t="s">
        <v>155</v>
      </c>
      <c r="D39" s="5" t="s">
        <v>39</v>
      </c>
      <c r="E39" s="5" t="s">
        <v>33</v>
      </c>
      <c r="F39" s="5" t="s">
        <v>34</v>
      </c>
      <c r="G39" s="5" t="s">
        <v>40</v>
      </c>
      <c r="H39" s="13">
        <v>9.5960000000000001</v>
      </c>
      <c r="I39" s="21">
        <v>10.901</v>
      </c>
      <c r="J39" s="5" t="s">
        <v>156</v>
      </c>
    </row>
    <row r="40" spans="1:17" ht="16" x14ac:dyDescent="0.2">
      <c r="A40" s="9" t="s">
        <v>157</v>
      </c>
      <c r="B40" s="10" t="s">
        <v>30</v>
      </c>
      <c r="C40" s="10" t="s">
        <v>158</v>
      </c>
      <c r="D40" s="10" t="s">
        <v>159</v>
      </c>
      <c r="E40" s="10" t="s">
        <v>33</v>
      </c>
      <c r="F40" s="10" t="s">
        <v>34</v>
      </c>
      <c r="G40" s="10" t="s">
        <v>35</v>
      </c>
      <c r="H40" s="10" t="s">
        <v>30</v>
      </c>
      <c r="I40" s="10" t="s">
        <v>30</v>
      </c>
      <c r="J40" s="10" t="s">
        <v>36</v>
      </c>
      <c r="M40" s="52" t="s">
        <v>1227</v>
      </c>
      <c r="N40" s="61">
        <f>N38+Q38</f>
        <v>101509.59860562533</v>
      </c>
    </row>
    <row r="41" spans="1:17" x14ac:dyDescent="0.2">
      <c r="A41" s="8" t="s">
        <v>160</v>
      </c>
      <c r="B41" s="5" t="s">
        <v>161</v>
      </c>
      <c r="C41" s="5" t="s">
        <v>162</v>
      </c>
      <c r="D41" s="5" t="s">
        <v>39</v>
      </c>
      <c r="E41" s="5" t="s">
        <v>33</v>
      </c>
      <c r="F41" s="5" t="s">
        <v>34</v>
      </c>
      <c r="G41" s="5" t="s">
        <v>40</v>
      </c>
      <c r="H41" s="13">
        <v>9.5429999999999993</v>
      </c>
      <c r="I41" s="22">
        <v>11.276999999999999</v>
      </c>
      <c r="J41" s="5" t="s">
        <v>103</v>
      </c>
    </row>
    <row r="42" spans="1:17" x14ac:dyDescent="0.2">
      <c r="A42" s="9" t="s">
        <v>163</v>
      </c>
      <c r="B42" s="10" t="s">
        <v>164</v>
      </c>
      <c r="C42" s="10" t="s">
        <v>165</v>
      </c>
      <c r="D42" s="10" t="s">
        <v>39</v>
      </c>
      <c r="E42" s="10" t="s">
        <v>33</v>
      </c>
      <c r="F42" s="10" t="s">
        <v>34</v>
      </c>
      <c r="G42" s="10" t="s">
        <v>40</v>
      </c>
      <c r="H42" s="16">
        <v>9.5009999999999994</v>
      </c>
      <c r="I42" s="19">
        <v>11.324</v>
      </c>
      <c r="J42" s="10" t="s">
        <v>166</v>
      </c>
    </row>
    <row r="43" spans="1:17" x14ac:dyDescent="0.2">
      <c r="A43" s="8" t="s">
        <v>163</v>
      </c>
      <c r="B43" s="5" t="s">
        <v>167</v>
      </c>
      <c r="C43" s="5" t="s">
        <v>168</v>
      </c>
      <c r="D43" s="5" t="s">
        <v>58</v>
      </c>
      <c r="E43" s="5" t="s">
        <v>33</v>
      </c>
      <c r="F43" s="5" t="s">
        <v>34</v>
      </c>
      <c r="G43" s="5" t="s">
        <v>59</v>
      </c>
      <c r="H43" s="5" t="s">
        <v>30</v>
      </c>
      <c r="I43" s="5" t="s">
        <v>30</v>
      </c>
      <c r="J43" s="5" t="s">
        <v>169</v>
      </c>
    </row>
    <row r="44" spans="1:17" x14ac:dyDescent="0.2">
      <c r="A44" s="9" t="s">
        <v>170</v>
      </c>
      <c r="B44" s="10" t="s">
        <v>171</v>
      </c>
      <c r="C44" s="10" t="s">
        <v>172</v>
      </c>
      <c r="D44" s="10" t="s">
        <v>58</v>
      </c>
      <c r="E44" s="10" t="s">
        <v>33</v>
      </c>
      <c r="F44" s="10" t="s">
        <v>34</v>
      </c>
      <c r="G44" s="10" t="s">
        <v>59</v>
      </c>
      <c r="H44" s="10" t="s">
        <v>30</v>
      </c>
      <c r="I44" s="10" t="s">
        <v>30</v>
      </c>
      <c r="J44" s="10" t="s">
        <v>173</v>
      </c>
    </row>
    <row r="45" spans="1:17" x14ac:dyDescent="0.2">
      <c r="A45" s="8" t="s">
        <v>174</v>
      </c>
      <c r="B45" s="5" t="s">
        <v>30</v>
      </c>
      <c r="C45" s="5" t="s">
        <v>175</v>
      </c>
      <c r="D45" s="5" t="s">
        <v>76</v>
      </c>
      <c r="E45" s="5" t="s">
        <v>33</v>
      </c>
      <c r="F45" s="5" t="s">
        <v>34</v>
      </c>
      <c r="G45" s="5" t="s">
        <v>35</v>
      </c>
      <c r="H45" s="5" t="s">
        <v>30</v>
      </c>
      <c r="I45" s="5" t="s">
        <v>30</v>
      </c>
      <c r="J45" s="5" t="s">
        <v>176</v>
      </c>
    </row>
    <row r="46" spans="1:17" x14ac:dyDescent="0.2">
      <c r="A46" s="9" t="s">
        <v>177</v>
      </c>
      <c r="B46" s="10" t="s">
        <v>178</v>
      </c>
      <c r="C46" s="10" t="s">
        <v>179</v>
      </c>
      <c r="D46" s="10" t="s">
        <v>58</v>
      </c>
      <c r="E46" s="10" t="s">
        <v>33</v>
      </c>
      <c r="F46" s="10" t="s">
        <v>34</v>
      </c>
      <c r="G46" s="10" t="s">
        <v>40</v>
      </c>
      <c r="H46" s="10" t="s">
        <v>30</v>
      </c>
      <c r="I46" s="10" t="s">
        <v>30</v>
      </c>
      <c r="J46" s="10" t="s">
        <v>180</v>
      </c>
    </row>
    <row r="47" spans="1:17" x14ac:dyDescent="0.2">
      <c r="A47" s="8" t="s">
        <v>181</v>
      </c>
      <c r="B47" s="5" t="s">
        <v>182</v>
      </c>
      <c r="C47" s="5" t="s">
        <v>183</v>
      </c>
      <c r="D47" s="5" t="s">
        <v>39</v>
      </c>
      <c r="E47" s="5" t="s">
        <v>33</v>
      </c>
      <c r="F47" s="5" t="s">
        <v>34</v>
      </c>
      <c r="G47" s="5" t="s">
        <v>40</v>
      </c>
      <c r="H47" s="13">
        <v>9.4380000000000006</v>
      </c>
      <c r="I47" s="14">
        <v>10.993</v>
      </c>
      <c r="J47" s="5" t="s">
        <v>45</v>
      </c>
    </row>
    <row r="48" spans="1:17" x14ac:dyDescent="0.2">
      <c r="A48" s="9" t="s">
        <v>181</v>
      </c>
      <c r="B48" s="10" t="s">
        <v>30</v>
      </c>
      <c r="C48" s="10" t="s">
        <v>184</v>
      </c>
      <c r="D48" s="10" t="s">
        <v>54</v>
      </c>
      <c r="E48" s="10" t="s">
        <v>33</v>
      </c>
      <c r="F48" s="10" t="s">
        <v>34</v>
      </c>
      <c r="G48" s="10" t="s">
        <v>35</v>
      </c>
      <c r="H48" s="10" t="s">
        <v>30</v>
      </c>
      <c r="I48" s="10" t="s">
        <v>30</v>
      </c>
      <c r="J48" s="10" t="s">
        <v>45</v>
      </c>
    </row>
    <row r="49" spans="1:10" x14ac:dyDescent="0.2">
      <c r="A49" s="8" t="s">
        <v>185</v>
      </c>
      <c r="B49" s="5" t="s">
        <v>186</v>
      </c>
      <c r="C49" s="5" t="s">
        <v>187</v>
      </c>
      <c r="D49" s="5" t="s">
        <v>39</v>
      </c>
      <c r="E49" s="5" t="s">
        <v>33</v>
      </c>
      <c r="F49" s="5" t="s">
        <v>34</v>
      </c>
      <c r="G49" s="5" t="s">
        <v>40</v>
      </c>
      <c r="H49" s="13">
        <v>9.3610000000000007</v>
      </c>
      <c r="I49" s="23">
        <v>11.018000000000001</v>
      </c>
      <c r="J49" s="5" t="s">
        <v>80</v>
      </c>
    </row>
    <row r="50" spans="1:10" x14ac:dyDescent="0.2">
      <c r="A50" s="9" t="s">
        <v>185</v>
      </c>
      <c r="B50" s="10" t="s">
        <v>30</v>
      </c>
      <c r="C50" s="10" t="s">
        <v>188</v>
      </c>
      <c r="D50" s="10" t="s">
        <v>189</v>
      </c>
      <c r="E50" s="10" t="s">
        <v>33</v>
      </c>
      <c r="F50" s="10" t="s">
        <v>34</v>
      </c>
      <c r="G50" s="10" t="s">
        <v>35</v>
      </c>
      <c r="H50" s="10" t="s">
        <v>30</v>
      </c>
      <c r="I50" s="10" t="s">
        <v>30</v>
      </c>
      <c r="J50" s="10" t="s">
        <v>80</v>
      </c>
    </row>
    <row r="51" spans="1:10" x14ac:dyDescent="0.2">
      <c r="A51" s="8" t="s">
        <v>190</v>
      </c>
      <c r="B51" s="5" t="s">
        <v>30</v>
      </c>
      <c r="C51" s="5" t="s">
        <v>191</v>
      </c>
      <c r="D51" s="5" t="s">
        <v>54</v>
      </c>
      <c r="E51" s="5" t="s">
        <v>33</v>
      </c>
      <c r="F51" s="5" t="s">
        <v>34</v>
      </c>
      <c r="G51" s="5" t="s">
        <v>35</v>
      </c>
      <c r="H51" s="5" t="s">
        <v>30</v>
      </c>
      <c r="I51" s="5" t="s">
        <v>30</v>
      </c>
      <c r="J51" s="5" t="s">
        <v>77</v>
      </c>
    </row>
    <row r="52" spans="1:10" x14ac:dyDescent="0.2">
      <c r="A52" s="9" t="s">
        <v>190</v>
      </c>
      <c r="B52" s="10" t="s">
        <v>192</v>
      </c>
      <c r="C52" s="10" t="s">
        <v>193</v>
      </c>
      <c r="D52" s="10" t="s">
        <v>39</v>
      </c>
      <c r="E52" s="10" t="s">
        <v>33</v>
      </c>
      <c r="F52" s="10" t="s">
        <v>34</v>
      </c>
      <c r="G52" s="10" t="s">
        <v>59</v>
      </c>
      <c r="H52" s="11">
        <v>9.3230000000000004</v>
      </c>
      <c r="I52" s="24">
        <v>11.03</v>
      </c>
      <c r="J52" s="10" t="s">
        <v>194</v>
      </c>
    </row>
    <row r="53" spans="1:10" x14ac:dyDescent="0.2">
      <c r="A53" s="8" t="s">
        <v>190</v>
      </c>
      <c r="B53" s="5" t="s">
        <v>195</v>
      </c>
      <c r="C53" s="5" t="s">
        <v>196</v>
      </c>
      <c r="D53" s="5" t="s">
        <v>58</v>
      </c>
      <c r="E53" s="5" t="s">
        <v>33</v>
      </c>
      <c r="F53" s="5" t="s">
        <v>34</v>
      </c>
      <c r="G53" s="5" t="s">
        <v>59</v>
      </c>
      <c r="H53" s="5" t="s">
        <v>30</v>
      </c>
      <c r="I53" s="5" t="s">
        <v>30</v>
      </c>
      <c r="J53" s="5" t="s">
        <v>197</v>
      </c>
    </row>
    <row r="54" spans="1:10" x14ac:dyDescent="0.2">
      <c r="A54" s="9" t="s">
        <v>198</v>
      </c>
      <c r="B54" s="10" t="s">
        <v>30</v>
      </c>
      <c r="C54" s="10" t="s">
        <v>199</v>
      </c>
      <c r="D54" s="10" t="s">
        <v>92</v>
      </c>
      <c r="E54" s="10" t="s">
        <v>33</v>
      </c>
      <c r="F54" s="10" t="s">
        <v>34</v>
      </c>
      <c r="G54" s="10" t="s">
        <v>59</v>
      </c>
      <c r="H54" s="10" t="s">
        <v>30</v>
      </c>
      <c r="I54" s="10" t="s">
        <v>30</v>
      </c>
      <c r="J54" s="10" t="s">
        <v>200</v>
      </c>
    </row>
    <row r="55" spans="1:10" x14ac:dyDescent="0.2">
      <c r="A55" s="8" t="s">
        <v>201</v>
      </c>
      <c r="B55" s="5" t="s">
        <v>202</v>
      </c>
      <c r="C55" s="5" t="s">
        <v>203</v>
      </c>
      <c r="D55" s="5" t="s">
        <v>39</v>
      </c>
      <c r="E55" s="5" t="s">
        <v>33</v>
      </c>
      <c r="F55" s="5" t="s">
        <v>34</v>
      </c>
      <c r="G55" s="5" t="s">
        <v>40</v>
      </c>
      <c r="H55" s="13">
        <v>9.2789999999999999</v>
      </c>
      <c r="I55" s="22">
        <v>11.145</v>
      </c>
      <c r="J55" s="5" t="s">
        <v>93</v>
      </c>
    </row>
    <row r="56" spans="1:10" x14ac:dyDescent="0.2">
      <c r="A56" s="9" t="s">
        <v>201</v>
      </c>
      <c r="B56" s="10" t="s">
        <v>30</v>
      </c>
      <c r="C56" s="10" t="s">
        <v>204</v>
      </c>
      <c r="D56" s="10" t="s">
        <v>205</v>
      </c>
      <c r="E56" s="10" t="s">
        <v>33</v>
      </c>
      <c r="F56" s="10" t="s">
        <v>34</v>
      </c>
      <c r="G56" s="10" t="s">
        <v>35</v>
      </c>
      <c r="H56" s="10" t="s">
        <v>30</v>
      </c>
      <c r="I56" s="10" t="s">
        <v>30</v>
      </c>
      <c r="J56" s="10" t="s">
        <v>93</v>
      </c>
    </row>
    <row r="57" spans="1:10" x14ac:dyDescent="0.2">
      <c r="A57" s="8" t="s">
        <v>206</v>
      </c>
      <c r="B57" s="5" t="s">
        <v>207</v>
      </c>
      <c r="C57" s="5" t="s">
        <v>208</v>
      </c>
      <c r="D57" s="5" t="s">
        <v>58</v>
      </c>
      <c r="E57" s="5" t="s">
        <v>33</v>
      </c>
      <c r="F57" s="5" t="s">
        <v>34</v>
      </c>
      <c r="G57" s="5" t="s">
        <v>59</v>
      </c>
      <c r="H57" s="5" t="s">
        <v>30</v>
      </c>
      <c r="I57" s="5" t="s">
        <v>30</v>
      </c>
      <c r="J57" s="5" t="s">
        <v>209</v>
      </c>
    </row>
    <row r="58" spans="1:10" x14ac:dyDescent="0.2">
      <c r="A58" s="9" t="s">
        <v>210</v>
      </c>
      <c r="B58" s="10" t="s">
        <v>30</v>
      </c>
      <c r="C58" s="10" t="s">
        <v>211</v>
      </c>
      <c r="D58" s="10" t="s">
        <v>189</v>
      </c>
      <c r="E58" s="10" t="s">
        <v>33</v>
      </c>
      <c r="F58" s="10" t="s">
        <v>34</v>
      </c>
      <c r="G58" s="10" t="s">
        <v>35</v>
      </c>
      <c r="H58" s="10" t="s">
        <v>30</v>
      </c>
      <c r="I58" s="10" t="s">
        <v>30</v>
      </c>
      <c r="J58" s="10" t="s">
        <v>106</v>
      </c>
    </row>
    <row r="59" spans="1:10" x14ac:dyDescent="0.2">
      <c r="A59" s="8" t="s">
        <v>212</v>
      </c>
      <c r="B59" s="5" t="s">
        <v>213</v>
      </c>
      <c r="C59" s="5" t="s">
        <v>214</v>
      </c>
      <c r="D59" s="5" t="s">
        <v>39</v>
      </c>
      <c r="E59" s="5" t="s">
        <v>33</v>
      </c>
      <c r="F59" s="5" t="s">
        <v>34</v>
      </c>
      <c r="G59" s="5" t="s">
        <v>59</v>
      </c>
      <c r="H59" s="5" t="s">
        <v>30</v>
      </c>
      <c r="I59" s="5" t="s">
        <v>30</v>
      </c>
      <c r="J59" s="5" t="s">
        <v>215</v>
      </c>
    </row>
    <row r="60" spans="1:10" x14ac:dyDescent="0.2">
      <c r="A60" s="9" t="s">
        <v>216</v>
      </c>
      <c r="B60" s="10" t="s">
        <v>217</v>
      </c>
      <c r="C60" s="10" t="s">
        <v>218</v>
      </c>
      <c r="D60" s="10" t="s">
        <v>39</v>
      </c>
      <c r="E60" s="10" t="s">
        <v>33</v>
      </c>
      <c r="F60" s="10" t="s">
        <v>34</v>
      </c>
      <c r="G60" s="10" t="s">
        <v>40</v>
      </c>
      <c r="H60" s="18">
        <v>9.2100000000000009</v>
      </c>
      <c r="I60" s="25">
        <v>11.066000000000001</v>
      </c>
      <c r="J60" s="10" t="s">
        <v>41</v>
      </c>
    </row>
    <row r="61" spans="1:10" x14ac:dyDescent="0.2">
      <c r="A61" s="8" t="s">
        <v>216</v>
      </c>
      <c r="B61" s="5" t="s">
        <v>30</v>
      </c>
      <c r="C61" s="5" t="s">
        <v>219</v>
      </c>
      <c r="D61" s="5" t="s">
        <v>66</v>
      </c>
      <c r="E61" s="5" t="s">
        <v>33</v>
      </c>
      <c r="F61" s="5" t="s">
        <v>34</v>
      </c>
      <c r="G61" s="5" t="s">
        <v>35</v>
      </c>
      <c r="H61" s="5" t="s">
        <v>30</v>
      </c>
      <c r="I61" s="5" t="s">
        <v>30</v>
      </c>
      <c r="J61" s="5" t="s">
        <v>41</v>
      </c>
    </row>
    <row r="62" spans="1:10" x14ac:dyDescent="0.2">
      <c r="A62" s="9" t="s">
        <v>220</v>
      </c>
      <c r="B62" s="10" t="s">
        <v>30</v>
      </c>
      <c r="C62" s="10" t="s">
        <v>221</v>
      </c>
      <c r="D62" s="10" t="s">
        <v>66</v>
      </c>
      <c r="E62" s="10" t="s">
        <v>33</v>
      </c>
      <c r="F62" s="10" t="s">
        <v>34</v>
      </c>
      <c r="G62" s="10" t="s">
        <v>35</v>
      </c>
      <c r="H62" s="10" t="s">
        <v>30</v>
      </c>
      <c r="I62" s="10" t="s">
        <v>30</v>
      </c>
      <c r="J62" s="10" t="s">
        <v>52</v>
      </c>
    </row>
    <row r="63" spans="1:10" x14ac:dyDescent="0.2">
      <c r="A63" s="8" t="s">
        <v>220</v>
      </c>
      <c r="B63" s="5" t="s">
        <v>222</v>
      </c>
      <c r="C63" s="5" t="s">
        <v>223</v>
      </c>
      <c r="D63" s="5" t="s">
        <v>39</v>
      </c>
      <c r="E63" s="5" t="s">
        <v>33</v>
      </c>
      <c r="F63" s="5" t="s">
        <v>34</v>
      </c>
      <c r="G63" s="5" t="s">
        <v>40</v>
      </c>
      <c r="H63" s="13">
        <v>9.173</v>
      </c>
      <c r="I63" s="23">
        <v>11.077999999999999</v>
      </c>
      <c r="J63" s="5" t="s">
        <v>224</v>
      </c>
    </row>
    <row r="64" spans="1:10" x14ac:dyDescent="0.2">
      <c r="A64" s="9" t="s">
        <v>220</v>
      </c>
      <c r="B64" s="10" t="s">
        <v>225</v>
      </c>
      <c r="C64" s="10" t="s">
        <v>226</v>
      </c>
      <c r="D64" s="10" t="s">
        <v>58</v>
      </c>
      <c r="E64" s="10" t="s">
        <v>33</v>
      </c>
      <c r="F64" s="10" t="s">
        <v>34</v>
      </c>
      <c r="G64" s="10" t="s">
        <v>59</v>
      </c>
      <c r="H64" s="10" t="s">
        <v>30</v>
      </c>
      <c r="I64" s="10" t="s">
        <v>30</v>
      </c>
      <c r="J64" s="10" t="s">
        <v>227</v>
      </c>
    </row>
    <row r="65" spans="1:10" x14ac:dyDescent="0.2">
      <c r="A65" s="8" t="s">
        <v>228</v>
      </c>
      <c r="B65" s="5" t="s">
        <v>229</v>
      </c>
      <c r="C65" s="5" t="s">
        <v>230</v>
      </c>
      <c r="D65" s="5" t="s">
        <v>39</v>
      </c>
      <c r="E65" s="5" t="s">
        <v>33</v>
      </c>
      <c r="F65" s="5" t="s">
        <v>34</v>
      </c>
      <c r="G65" s="5" t="s">
        <v>35</v>
      </c>
      <c r="H65" s="13">
        <v>9.1389999999999993</v>
      </c>
      <c r="I65" s="23">
        <v>11.089</v>
      </c>
      <c r="J65" s="5" t="s">
        <v>70</v>
      </c>
    </row>
    <row r="66" spans="1:10" x14ac:dyDescent="0.2">
      <c r="A66" s="9" t="s">
        <v>231</v>
      </c>
      <c r="B66" s="10" t="s">
        <v>30</v>
      </c>
      <c r="C66" s="10" t="s">
        <v>232</v>
      </c>
      <c r="D66" s="10" t="s">
        <v>66</v>
      </c>
      <c r="E66" s="10" t="s">
        <v>33</v>
      </c>
      <c r="F66" s="10" t="s">
        <v>34</v>
      </c>
      <c r="G66" s="10" t="s">
        <v>35</v>
      </c>
      <c r="H66" s="10" t="s">
        <v>30</v>
      </c>
      <c r="I66" s="10" t="s">
        <v>30</v>
      </c>
      <c r="J66" s="10" t="s">
        <v>70</v>
      </c>
    </row>
    <row r="67" spans="1:10" x14ac:dyDescent="0.2">
      <c r="A67" s="26">
        <v>2025</v>
      </c>
      <c r="B67" s="27" t="s">
        <v>233</v>
      </c>
    </row>
    <row r="68" spans="1:10" x14ac:dyDescent="0.2">
      <c r="A68" s="9" t="s">
        <v>234</v>
      </c>
      <c r="B68" s="10" t="s">
        <v>235</v>
      </c>
      <c r="C68" s="10" t="s">
        <v>236</v>
      </c>
      <c r="D68" s="10" t="s">
        <v>58</v>
      </c>
      <c r="E68" s="10" t="s">
        <v>33</v>
      </c>
      <c r="F68" s="10" t="s">
        <v>34</v>
      </c>
      <c r="G68" s="10" t="s">
        <v>59</v>
      </c>
      <c r="H68" s="10" t="s">
        <v>30</v>
      </c>
      <c r="I68" s="10" t="s">
        <v>30</v>
      </c>
      <c r="J68" s="10" t="s">
        <v>237</v>
      </c>
    </row>
    <row r="69" spans="1:10" x14ac:dyDescent="0.2">
      <c r="A69" s="8" t="s">
        <v>238</v>
      </c>
      <c r="B69" s="5" t="s">
        <v>239</v>
      </c>
      <c r="C69" s="5" t="s">
        <v>240</v>
      </c>
      <c r="D69" s="5" t="s">
        <v>39</v>
      </c>
      <c r="E69" s="5" t="s">
        <v>33</v>
      </c>
      <c r="F69" s="5" t="s">
        <v>34</v>
      </c>
      <c r="G69" s="5" t="s">
        <v>40</v>
      </c>
      <c r="H69" s="28">
        <v>9.0630000000000006</v>
      </c>
      <c r="I69" s="22">
        <v>11.113</v>
      </c>
      <c r="J69" s="5" t="s">
        <v>103</v>
      </c>
    </row>
    <row r="70" spans="1:10" x14ac:dyDescent="0.2">
      <c r="A70" s="9" t="s">
        <v>241</v>
      </c>
      <c r="B70" s="10" t="s">
        <v>242</v>
      </c>
      <c r="C70" s="10" t="s">
        <v>243</v>
      </c>
      <c r="D70" s="10" t="s">
        <v>244</v>
      </c>
      <c r="E70" s="10" t="s">
        <v>33</v>
      </c>
      <c r="F70" s="10" t="s">
        <v>34</v>
      </c>
      <c r="G70" s="10" t="s">
        <v>40</v>
      </c>
      <c r="H70" s="10" t="s">
        <v>30</v>
      </c>
      <c r="I70" s="10" t="s">
        <v>30</v>
      </c>
      <c r="J70" s="10" t="s">
        <v>36</v>
      </c>
    </row>
    <row r="71" spans="1:10" x14ac:dyDescent="0.2">
      <c r="A71" s="8" t="s">
        <v>241</v>
      </c>
      <c r="B71" s="5" t="s">
        <v>30</v>
      </c>
      <c r="C71" s="5" t="s">
        <v>245</v>
      </c>
      <c r="D71" s="5" t="s">
        <v>205</v>
      </c>
      <c r="E71" s="5" t="s">
        <v>33</v>
      </c>
      <c r="F71" s="5" t="s">
        <v>34</v>
      </c>
      <c r="G71" s="5" t="s">
        <v>35</v>
      </c>
      <c r="H71" s="5" t="s">
        <v>30</v>
      </c>
      <c r="I71" s="5" t="s">
        <v>30</v>
      </c>
      <c r="J71" s="5" t="s">
        <v>36</v>
      </c>
    </row>
    <row r="72" spans="1:10" x14ac:dyDescent="0.2">
      <c r="A72" s="9" t="s">
        <v>246</v>
      </c>
      <c r="B72" s="10" t="s">
        <v>247</v>
      </c>
      <c r="C72" s="10" t="s">
        <v>248</v>
      </c>
      <c r="D72" s="10" t="s">
        <v>39</v>
      </c>
      <c r="E72" s="10" t="s">
        <v>33</v>
      </c>
      <c r="F72" s="10" t="s">
        <v>34</v>
      </c>
      <c r="G72" s="10" t="s">
        <v>40</v>
      </c>
      <c r="H72" s="29">
        <v>9.0269999999999992</v>
      </c>
      <c r="I72" s="19">
        <v>11.124000000000001</v>
      </c>
      <c r="J72" s="10" t="s">
        <v>249</v>
      </c>
    </row>
    <row r="73" spans="1:10" x14ac:dyDescent="0.2">
      <c r="A73" s="8" t="s">
        <v>250</v>
      </c>
      <c r="B73" s="5" t="s">
        <v>251</v>
      </c>
      <c r="C73" s="5" t="s">
        <v>252</v>
      </c>
      <c r="D73" s="5" t="s">
        <v>58</v>
      </c>
      <c r="E73" s="5" t="s">
        <v>33</v>
      </c>
      <c r="F73" s="5" t="s">
        <v>34</v>
      </c>
      <c r="G73" s="5" t="s">
        <v>59</v>
      </c>
      <c r="H73" s="5" t="s">
        <v>30</v>
      </c>
      <c r="I73" s="5" t="s">
        <v>30</v>
      </c>
      <c r="J73" s="5" t="s">
        <v>253</v>
      </c>
    </row>
    <row r="74" spans="1:10" x14ac:dyDescent="0.2">
      <c r="A74" s="9" t="s">
        <v>254</v>
      </c>
      <c r="B74" s="10" t="s">
        <v>255</v>
      </c>
      <c r="C74" s="10" t="s">
        <v>256</v>
      </c>
      <c r="D74" s="10" t="s">
        <v>39</v>
      </c>
      <c r="E74" s="10" t="s">
        <v>33</v>
      </c>
      <c r="F74" s="10" t="s">
        <v>34</v>
      </c>
      <c r="G74" s="10" t="s">
        <v>59</v>
      </c>
      <c r="H74" s="18">
        <v>8.99</v>
      </c>
      <c r="I74" s="19">
        <v>11.137</v>
      </c>
      <c r="J74" s="10" t="s">
        <v>64</v>
      </c>
    </row>
    <row r="75" spans="1:10" x14ac:dyDescent="0.2">
      <c r="A75" s="8" t="s">
        <v>257</v>
      </c>
      <c r="B75" s="5" t="s">
        <v>258</v>
      </c>
      <c r="C75" s="5" t="s">
        <v>259</v>
      </c>
      <c r="D75" s="5" t="s">
        <v>58</v>
      </c>
      <c r="E75" s="5" t="s">
        <v>33</v>
      </c>
      <c r="F75" s="5" t="s">
        <v>34</v>
      </c>
      <c r="G75" s="5" t="s">
        <v>59</v>
      </c>
      <c r="H75" s="5" t="s">
        <v>30</v>
      </c>
      <c r="I75" s="5" t="s">
        <v>30</v>
      </c>
      <c r="J75" s="5" t="s">
        <v>260</v>
      </c>
    </row>
    <row r="76" spans="1:10" x14ac:dyDescent="0.2">
      <c r="A76" s="9" t="s">
        <v>261</v>
      </c>
      <c r="B76" s="10" t="s">
        <v>262</v>
      </c>
      <c r="C76" s="10" t="s">
        <v>263</v>
      </c>
      <c r="D76" s="10" t="s">
        <v>58</v>
      </c>
      <c r="E76" s="10" t="s">
        <v>33</v>
      </c>
      <c r="F76" s="10" t="s">
        <v>34</v>
      </c>
      <c r="G76" s="10" t="s">
        <v>59</v>
      </c>
      <c r="H76" s="10" t="s">
        <v>30</v>
      </c>
      <c r="I76" s="10" t="s">
        <v>30</v>
      </c>
      <c r="J76" s="10" t="s">
        <v>60</v>
      </c>
    </row>
    <row r="77" spans="1:10" x14ac:dyDescent="0.2">
      <c r="A77" s="8" t="s">
        <v>264</v>
      </c>
      <c r="B77" s="5" t="s">
        <v>30</v>
      </c>
      <c r="C77" s="5" t="s">
        <v>265</v>
      </c>
      <c r="D77" s="5" t="s">
        <v>54</v>
      </c>
      <c r="E77" s="5" t="s">
        <v>33</v>
      </c>
      <c r="F77" s="5" t="s">
        <v>34</v>
      </c>
      <c r="G77" s="5" t="s">
        <v>59</v>
      </c>
      <c r="H77" s="5" t="s">
        <v>30</v>
      </c>
      <c r="I77" s="5" t="s">
        <v>30</v>
      </c>
      <c r="J77" s="5" t="s">
        <v>266</v>
      </c>
    </row>
    <row r="78" spans="1:10" x14ac:dyDescent="0.2">
      <c r="A78" s="9" t="s">
        <v>267</v>
      </c>
      <c r="B78" s="10" t="s">
        <v>268</v>
      </c>
      <c r="C78" s="10" t="s">
        <v>269</v>
      </c>
      <c r="D78" s="10" t="s">
        <v>270</v>
      </c>
      <c r="E78" s="10" t="s">
        <v>33</v>
      </c>
      <c r="F78" s="10" t="s">
        <v>34</v>
      </c>
      <c r="G78" s="10" t="s">
        <v>59</v>
      </c>
      <c r="H78" s="19">
        <v>94.950999999999993</v>
      </c>
      <c r="I78" s="12">
        <v>10.012</v>
      </c>
      <c r="J78" s="10" t="s">
        <v>271</v>
      </c>
    </row>
    <row r="79" spans="1:10" x14ac:dyDescent="0.2">
      <c r="A79" s="8" t="s">
        <v>272</v>
      </c>
      <c r="B79" s="5" t="s">
        <v>273</v>
      </c>
      <c r="C79" s="5" t="s">
        <v>274</v>
      </c>
      <c r="D79" s="5" t="s">
        <v>58</v>
      </c>
      <c r="E79" s="5" t="s">
        <v>33</v>
      </c>
      <c r="F79" s="5" t="s">
        <v>34</v>
      </c>
      <c r="G79" s="5" t="s">
        <v>59</v>
      </c>
      <c r="H79" s="5" t="s">
        <v>30</v>
      </c>
      <c r="I79" s="5" t="s">
        <v>30</v>
      </c>
      <c r="J79" s="5" t="s">
        <v>275</v>
      </c>
    </row>
    <row r="80" spans="1:10" x14ac:dyDescent="0.2">
      <c r="A80" s="9" t="s">
        <v>276</v>
      </c>
      <c r="B80" s="10" t="s">
        <v>277</v>
      </c>
      <c r="C80" s="10" t="s">
        <v>278</v>
      </c>
      <c r="D80" s="10" t="s">
        <v>39</v>
      </c>
      <c r="E80" s="10" t="s">
        <v>33</v>
      </c>
      <c r="F80" s="10" t="s">
        <v>34</v>
      </c>
      <c r="G80" s="10" t="s">
        <v>59</v>
      </c>
      <c r="H80" s="11">
        <v>8.8960000000000008</v>
      </c>
      <c r="I80" s="17">
        <v>10.672000000000001</v>
      </c>
      <c r="J80" s="10" t="s">
        <v>279</v>
      </c>
    </row>
    <row r="81" spans="1:10" x14ac:dyDescent="0.2">
      <c r="A81" s="8" t="s">
        <v>280</v>
      </c>
      <c r="B81" s="5" t="s">
        <v>281</v>
      </c>
      <c r="C81" s="5" t="s">
        <v>282</v>
      </c>
      <c r="D81" s="5" t="s">
        <v>58</v>
      </c>
      <c r="E81" s="5" t="s">
        <v>33</v>
      </c>
      <c r="F81" s="5" t="s">
        <v>34</v>
      </c>
      <c r="G81" s="5" t="s">
        <v>59</v>
      </c>
      <c r="H81" s="5" t="s">
        <v>30</v>
      </c>
      <c r="I81" s="5" t="s">
        <v>30</v>
      </c>
      <c r="J81" s="5" t="s">
        <v>283</v>
      </c>
    </row>
    <row r="82" spans="1:10" x14ac:dyDescent="0.2">
      <c r="A82" s="9" t="s">
        <v>284</v>
      </c>
      <c r="B82" s="10" t="s">
        <v>30</v>
      </c>
      <c r="C82" s="10" t="s">
        <v>285</v>
      </c>
      <c r="D82" s="10" t="s">
        <v>286</v>
      </c>
      <c r="E82" s="10" t="s">
        <v>33</v>
      </c>
      <c r="F82" s="10" t="s">
        <v>34</v>
      </c>
      <c r="G82" s="10" t="s">
        <v>59</v>
      </c>
      <c r="H82" s="10" t="s">
        <v>30</v>
      </c>
      <c r="I82" s="10" t="s">
        <v>30</v>
      </c>
      <c r="J82" s="10" t="s">
        <v>287</v>
      </c>
    </row>
    <row r="83" spans="1:10" x14ac:dyDescent="0.2">
      <c r="A83" s="8" t="s">
        <v>284</v>
      </c>
      <c r="B83" s="5" t="s">
        <v>30</v>
      </c>
      <c r="C83" s="5" t="s">
        <v>288</v>
      </c>
      <c r="D83" s="5" t="s">
        <v>286</v>
      </c>
      <c r="E83" s="5" t="s">
        <v>33</v>
      </c>
      <c r="F83" s="5" t="s">
        <v>34</v>
      </c>
      <c r="G83" s="5" t="s">
        <v>59</v>
      </c>
      <c r="H83" s="5" t="s">
        <v>30</v>
      </c>
      <c r="I83" s="5" t="s">
        <v>30</v>
      </c>
      <c r="J83" s="5" t="s">
        <v>287</v>
      </c>
    </row>
    <row r="84" spans="1:10" x14ac:dyDescent="0.2">
      <c r="A84" s="9" t="s">
        <v>289</v>
      </c>
      <c r="B84" s="10" t="s">
        <v>290</v>
      </c>
      <c r="C84" s="10" t="s">
        <v>291</v>
      </c>
      <c r="D84" s="10" t="s">
        <v>58</v>
      </c>
      <c r="E84" s="10" t="s">
        <v>33</v>
      </c>
      <c r="F84" s="10" t="s">
        <v>34</v>
      </c>
      <c r="G84" s="10" t="s">
        <v>59</v>
      </c>
      <c r="H84" s="10" t="s">
        <v>30</v>
      </c>
      <c r="I84" s="10" t="s">
        <v>30</v>
      </c>
      <c r="J84" s="10" t="s">
        <v>292</v>
      </c>
    </row>
    <row r="85" spans="1:10" x14ac:dyDescent="0.2">
      <c r="A85" s="8" t="s">
        <v>293</v>
      </c>
      <c r="B85" s="5" t="s">
        <v>294</v>
      </c>
      <c r="C85" s="5" t="s">
        <v>295</v>
      </c>
      <c r="D85" s="5" t="s">
        <v>58</v>
      </c>
      <c r="E85" s="5" t="s">
        <v>33</v>
      </c>
      <c r="F85" s="5" t="s">
        <v>34</v>
      </c>
      <c r="G85" s="5" t="s">
        <v>59</v>
      </c>
      <c r="H85" s="5" t="s">
        <v>30</v>
      </c>
      <c r="I85" s="5" t="s">
        <v>30</v>
      </c>
      <c r="J85" s="5" t="s">
        <v>120</v>
      </c>
    </row>
    <row r="86" spans="1:10" x14ac:dyDescent="0.2">
      <c r="A86" s="9" t="s">
        <v>293</v>
      </c>
      <c r="B86" s="10" t="s">
        <v>30</v>
      </c>
      <c r="C86" s="10" t="s">
        <v>296</v>
      </c>
      <c r="D86" s="10" t="s">
        <v>286</v>
      </c>
      <c r="E86" s="10" t="s">
        <v>33</v>
      </c>
      <c r="F86" s="10" t="s">
        <v>34</v>
      </c>
      <c r="G86" s="10" t="s">
        <v>59</v>
      </c>
      <c r="H86" s="10" t="s">
        <v>30</v>
      </c>
      <c r="I86" s="10" t="s">
        <v>30</v>
      </c>
      <c r="J86" s="10" t="s">
        <v>297</v>
      </c>
    </row>
    <row r="87" spans="1:10" x14ac:dyDescent="0.2">
      <c r="A87" s="8" t="s">
        <v>298</v>
      </c>
      <c r="B87" s="5" t="s">
        <v>299</v>
      </c>
      <c r="C87" s="5" t="s">
        <v>300</v>
      </c>
      <c r="D87" s="5" t="s">
        <v>301</v>
      </c>
      <c r="E87" s="5" t="s">
        <v>302</v>
      </c>
      <c r="F87" s="5" t="s">
        <v>34</v>
      </c>
      <c r="G87" s="5" t="s">
        <v>59</v>
      </c>
      <c r="H87" s="22">
        <v>98.555999999999997</v>
      </c>
      <c r="I87" s="13">
        <v>5.1219999999999999</v>
      </c>
      <c r="J87" s="5" t="s">
        <v>303</v>
      </c>
    </row>
    <row r="88" spans="1:10" x14ac:dyDescent="0.2">
      <c r="A88" s="9" t="s">
        <v>304</v>
      </c>
      <c r="B88" s="10" t="s">
        <v>30</v>
      </c>
      <c r="C88" s="10" t="s">
        <v>305</v>
      </c>
      <c r="D88" s="10" t="s">
        <v>286</v>
      </c>
      <c r="E88" s="10" t="s">
        <v>33</v>
      </c>
      <c r="F88" s="10" t="s">
        <v>34</v>
      </c>
      <c r="G88" s="10" t="s">
        <v>59</v>
      </c>
      <c r="H88" s="10" t="s">
        <v>30</v>
      </c>
      <c r="I88" s="10" t="s">
        <v>30</v>
      </c>
      <c r="J88" s="10" t="s">
        <v>306</v>
      </c>
    </row>
    <row r="89" spans="1:10" x14ac:dyDescent="0.2">
      <c r="A89" s="8" t="s">
        <v>307</v>
      </c>
      <c r="B89" s="5" t="s">
        <v>308</v>
      </c>
      <c r="C89" s="5" t="s">
        <v>309</v>
      </c>
      <c r="D89" s="5" t="s">
        <v>39</v>
      </c>
      <c r="E89" s="5" t="s">
        <v>33</v>
      </c>
      <c r="F89" s="5" t="s">
        <v>34</v>
      </c>
      <c r="G89" s="5" t="s">
        <v>40</v>
      </c>
      <c r="H89" s="13">
        <v>8.7560000000000002</v>
      </c>
      <c r="I89" s="14">
        <v>10.648</v>
      </c>
      <c r="J89" s="5" t="s">
        <v>140</v>
      </c>
    </row>
    <row r="90" spans="1:10" x14ac:dyDescent="0.2">
      <c r="A90" s="9" t="s">
        <v>310</v>
      </c>
      <c r="B90" s="10" t="s">
        <v>311</v>
      </c>
      <c r="C90" s="10" t="s">
        <v>312</v>
      </c>
      <c r="D90" s="10" t="s">
        <v>313</v>
      </c>
      <c r="E90" s="10" t="s">
        <v>33</v>
      </c>
      <c r="F90" s="10" t="s">
        <v>34</v>
      </c>
      <c r="G90" s="10" t="s">
        <v>59</v>
      </c>
      <c r="H90" s="10" t="s">
        <v>30</v>
      </c>
      <c r="I90" s="10" t="s">
        <v>30</v>
      </c>
      <c r="J90" s="10" t="s">
        <v>314</v>
      </c>
    </row>
    <row r="91" spans="1:10" x14ac:dyDescent="0.2">
      <c r="A91" s="8" t="s">
        <v>315</v>
      </c>
      <c r="B91" s="5" t="s">
        <v>316</v>
      </c>
      <c r="C91" s="5" t="s">
        <v>317</v>
      </c>
      <c r="D91" s="5" t="s">
        <v>58</v>
      </c>
      <c r="E91" s="5" t="s">
        <v>33</v>
      </c>
      <c r="F91" s="5" t="s">
        <v>34</v>
      </c>
      <c r="G91" s="5" t="s">
        <v>59</v>
      </c>
      <c r="H91" s="5" t="s">
        <v>30</v>
      </c>
      <c r="I91" s="5" t="s">
        <v>30</v>
      </c>
      <c r="J91" s="5" t="s">
        <v>318</v>
      </c>
    </row>
    <row r="92" spans="1:10" x14ac:dyDescent="0.2">
      <c r="A92" s="9" t="s">
        <v>319</v>
      </c>
      <c r="B92" s="10" t="s">
        <v>320</v>
      </c>
      <c r="C92" s="10" t="s">
        <v>321</v>
      </c>
      <c r="D92" s="10" t="s">
        <v>322</v>
      </c>
      <c r="E92" s="10" t="s">
        <v>33</v>
      </c>
      <c r="F92" s="10" t="s">
        <v>34</v>
      </c>
      <c r="G92" s="10" t="s">
        <v>59</v>
      </c>
      <c r="H92" s="10" t="s">
        <v>30</v>
      </c>
      <c r="I92" s="10" t="s">
        <v>30</v>
      </c>
      <c r="J92" s="10" t="s">
        <v>323</v>
      </c>
    </row>
    <row r="93" spans="1:10" x14ac:dyDescent="0.2">
      <c r="A93" s="8" t="s">
        <v>319</v>
      </c>
      <c r="B93" s="5" t="s">
        <v>324</v>
      </c>
      <c r="C93" s="5" t="s">
        <v>325</v>
      </c>
      <c r="D93" s="5" t="s">
        <v>58</v>
      </c>
      <c r="E93" s="5" t="s">
        <v>33</v>
      </c>
      <c r="F93" s="5" t="s">
        <v>34</v>
      </c>
      <c r="G93" s="5" t="s">
        <v>59</v>
      </c>
      <c r="H93" s="5" t="s">
        <v>30</v>
      </c>
      <c r="I93" s="5" t="s">
        <v>30</v>
      </c>
      <c r="J93" s="5" t="s">
        <v>326</v>
      </c>
    </row>
    <row r="94" spans="1:10" x14ac:dyDescent="0.2">
      <c r="A94" s="9" t="s">
        <v>327</v>
      </c>
      <c r="B94" s="10" t="s">
        <v>30</v>
      </c>
      <c r="C94" s="10" t="s">
        <v>328</v>
      </c>
      <c r="D94" s="10" t="s">
        <v>329</v>
      </c>
      <c r="E94" s="10" t="s">
        <v>33</v>
      </c>
      <c r="F94" s="10" t="s">
        <v>34</v>
      </c>
      <c r="G94" s="10" t="s">
        <v>59</v>
      </c>
      <c r="H94" s="10" t="s">
        <v>30</v>
      </c>
      <c r="I94" s="10" t="s">
        <v>30</v>
      </c>
      <c r="J94" s="10" t="s">
        <v>330</v>
      </c>
    </row>
    <row r="95" spans="1:10" x14ac:dyDescent="0.2">
      <c r="A95" s="8" t="s">
        <v>331</v>
      </c>
      <c r="B95" s="5" t="s">
        <v>30</v>
      </c>
      <c r="C95" s="5" t="s">
        <v>332</v>
      </c>
      <c r="D95" s="5" t="s">
        <v>66</v>
      </c>
      <c r="E95" s="5" t="s">
        <v>33</v>
      </c>
      <c r="F95" s="5" t="s">
        <v>34</v>
      </c>
      <c r="G95" s="5" t="s">
        <v>59</v>
      </c>
      <c r="H95" s="5" t="s">
        <v>30</v>
      </c>
      <c r="I95" s="5" t="s">
        <v>30</v>
      </c>
      <c r="J95" s="5" t="s">
        <v>156</v>
      </c>
    </row>
    <row r="96" spans="1:10" x14ac:dyDescent="0.2">
      <c r="A96" s="9" t="s">
        <v>333</v>
      </c>
      <c r="B96" s="10" t="s">
        <v>30</v>
      </c>
      <c r="C96" s="10" t="s">
        <v>334</v>
      </c>
      <c r="D96" s="10" t="s">
        <v>66</v>
      </c>
      <c r="E96" s="10" t="s">
        <v>33</v>
      </c>
      <c r="F96" s="10" t="s">
        <v>34</v>
      </c>
      <c r="G96" s="10" t="s">
        <v>59</v>
      </c>
      <c r="H96" s="10" t="s">
        <v>30</v>
      </c>
      <c r="I96" s="10" t="s">
        <v>30</v>
      </c>
      <c r="J96" s="10" t="s">
        <v>335</v>
      </c>
    </row>
    <row r="97" spans="1:10" x14ac:dyDescent="0.2">
      <c r="A97" s="8" t="s">
        <v>336</v>
      </c>
      <c r="B97" s="5" t="s">
        <v>30</v>
      </c>
      <c r="C97" s="5" t="s">
        <v>337</v>
      </c>
      <c r="D97" s="5" t="s">
        <v>54</v>
      </c>
      <c r="E97" s="5" t="s">
        <v>33</v>
      </c>
      <c r="F97" s="5" t="s">
        <v>34</v>
      </c>
      <c r="G97" s="5" t="s">
        <v>59</v>
      </c>
      <c r="H97" s="5" t="s">
        <v>30</v>
      </c>
      <c r="I97" s="5" t="s">
        <v>30</v>
      </c>
      <c r="J97" s="5" t="s">
        <v>338</v>
      </c>
    </row>
    <row r="98" spans="1:10" x14ac:dyDescent="0.2">
      <c r="A98" s="9" t="s">
        <v>339</v>
      </c>
      <c r="B98" s="10" t="s">
        <v>340</v>
      </c>
      <c r="C98" s="10" t="s">
        <v>341</v>
      </c>
      <c r="D98" s="10" t="s">
        <v>58</v>
      </c>
      <c r="E98" s="10" t="s">
        <v>33</v>
      </c>
      <c r="F98" s="10" t="s">
        <v>34</v>
      </c>
      <c r="G98" s="10" t="s">
        <v>59</v>
      </c>
      <c r="H98" s="10" t="s">
        <v>30</v>
      </c>
      <c r="I98" s="10" t="s">
        <v>30</v>
      </c>
      <c r="J98" s="10" t="s">
        <v>342</v>
      </c>
    </row>
    <row r="99" spans="1:10" x14ac:dyDescent="0.2">
      <c r="A99" s="8" t="s">
        <v>339</v>
      </c>
      <c r="B99" s="5" t="s">
        <v>182</v>
      </c>
      <c r="C99" s="5" t="s">
        <v>343</v>
      </c>
      <c r="D99" s="5" t="s">
        <v>39</v>
      </c>
      <c r="E99" s="5" t="s">
        <v>33</v>
      </c>
      <c r="F99" s="5" t="s">
        <v>34</v>
      </c>
      <c r="G99" s="5" t="s">
        <v>59</v>
      </c>
      <c r="H99" s="13">
        <v>8.6189999999999998</v>
      </c>
      <c r="I99" s="14">
        <v>10.622</v>
      </c>
      <c r="J99" s="5" t="s">
        <v>344</v>
      </c>
    </row>
    <row r="100" spans="1:10" x14ac:dyDescent="0.2">
      <c r="A100" s="9" t="s">
        <v>345</v>
      </c>
      <c r="B100" s="10" t="s">
        <v>346</v>
      </c>
      <c r="C100" s="10" t="s">
        <v>347</v>
      </c>
      <c r="D100" s="10" t="s">
        <v>58</v>
      </c>
      <c r="E100" s="10" t="s">
        <v>33</v>
      </c>
      <c r="F100" s="10" t="s">
        <v>34</v>
      </c>
      <c r="G100" s="10" t="s">
        <v>59</v>
      </c>
      <c r="H100" s="10" t="s">
        <v>30</v>
      </c>
      <c r="I100" s="10" t="s">
        <v>30</v>
      </c>
      <c r="J100" s="10" t="s">
        <v>348</v>
      </c>
    </row>
    <row r="101" spans="1:10" x14ac:dyDescent="0.2">
      <c r="A101" s="8" t="s">
        <v>349</v>
      </c>
      <c r="B101" s="5" t="s">
        <v>350</v>
      </c>
      <c r="C101" s="5" t="s">
        <v>351</v>
      </c>
      <c r="D101" s="5" t="s">
        <v>352</v>
      </c>
      <c r="E101" s="5" t="s">
        <v>33</v>
      </c>
      <c r="F101" s="5" t="s">
        <v>34</v>
      </c>
      <c r="G101" s="5" t="s">
        <v>59</v>
      </c>
      <c r="H101" s="5" t="s">
        <v>30</v>
      </c>
      <c r="I101" s="5" t="s">
        <v>30</v>
      </c>
      <c r="J101" s="5" t="s">
        <v>353</v>
      </c>
    </row>
    <row r="102" spans="1:10" x14ac:dyDescent="0.2">
      <c r="A102" s="9" t="s">
        <v>354</v>
      </c>
      <c r="B102" s="10" t="s">
        <v>355</v>
      </c>
      <c r="C102" s="10" t="s">
        <v>356</v>
      </c>
      <c r="D102" s="10" t="s">
        <v>58</v>
      </c>
      <c r="E102" s="10" t="s">
        <v>33</v>
      </c>
      <c r="F102" s="10" t="s">
        <v>34</v>
      </c>
      <c r="G102" s="10" t="s">
        <v>59</v>
      </c>
      <c r="H102" s="10" t="s">
        <v>30</v>
      </c>
      <c r="I102" s="10" t="s">
        <v>30</v>
      </c>
      <c r="J102" s="10" t="s">
        <v>357</v>
      </c>
    </row>
    <row r="103" spans="1:10" x14ac:dyDescent="0.2">
      <c r="A103" s="8" t="s">
        <v>358</v>
      </c>
      <c r="B103" s="5" t="s">
        <v>359</v>
      </c>
      <c r="C103" s="5" t="s">
        <v>360</v>
      </c>
      <c r="D103" s="5" t="s">
        <v>39</v>
      </c>
      <c r="E103" s="5" t="s">
        <v>33</v>
      </c>
      <c r="F103" s="5" t="s">
        <v>34</v>
      </c>
      <c r="G103" s="5" t="s">
        <v>40</v>
      </c>
      <c r="H103" s="13">
        <v>8.4849999999999994</v>
      </c>
      <c r="I103" s="14">
        <v>10.592000000000001</v>
      </c>
      <c r="J103" s="5" t="s">
        <v>361</v>
      </c>
    </row>
    <row r="104" spans="1:10" x14ac:dyDescent="0.2">
      <c r="A104" s="9" t="s">
        <v>362</v>
      </c>
      <c r="B104" s="10" t="s">
        <v>363</v>
      </c>
      <c r="C104" s="10" t="s">
        <v>364</v>
      </c>
      <c r="D104" s="10" t="s">
        <v>365</v>
      </c>
      <c r="E104" s="10" t="s">
        <v>366</v>
      </c>
      <c r="F104" s="10" t="s">
        <v>34</v>
      </c>
      <c r="G104" s="10" t="s">
        <v>59</v>
      </c>
      <c r="H104" s="19">
        <v>99.820999999999998</v>
      </c>
      <c r="I104" s="11">
        <v>1.113</v>
      </c>
      <c r="J104" s="10" t="s">
        <v>367</v>
      </c>
    </row>
    <row r="105" spans="1:10" x14ac:dyDescent="0.2">
      <c r="A105" s="8" t="s">
        <v>368</v>
      </c>
      <c r="B105" s="5" t="s">
        <v>369</v>
      </c>
      <c r="C105" s="5" t="s">
        <v>370</v>
      </c>
      <c r="D105" s="5" t="s">
        <v>58</v>
      </c>
      <c r="E105" s="5" t="s">
        <v>33</v>
      </c>
      <c r="F105" s="5" t="s">
        <v>34</v>
      </c>
      <c r="G105" s="5" t="s">
        <v>59</v>
      </c>
      <c r="H105" s="5" t="s">
        <v>30</v>
      </c>
      <c r="I105" s="5" t="s">
        <v>30</v>
      </c>
      <c r="J105" s="5" t="s">
        <v>371</v>
      </c>
    </row>
    <row r="106" spans="1:10" x14ac:dyDescent="0.2">
      <c r="A106" s="9" t="s">
        <v>372</v>
      </c>
      <c r="B106" s="10" t="s">
        <v>320</v>
      </c>
      <c r="C106" s="10" t="s">
        <v>373</v>
      </c>
      <c r="D106" s="10" t="s">
        <v>58</v>
      </c>
      <c r="E106" s="10" t="s">
        <v>33</v>
      </c>
      <c r="F106" s="10" t="s">
        <v>34</v>
      </c>
      <c r="G106" s="10" t="s">
        <v>59</v>
      </c>
      <c r="H106" s="10" t="s">
        <v>30</v>
      </c>
      <c r="I106" s="10" t="s">
        <v>30</v>
      </c>
      <c r="J106" s="10" t="s">
        <v>93</v>
      </c>
    </row>
    <row r="107" spans="1:10" x14ac:dyDescent="0.2">
      <c r="A107" s="8" t="s">
        <v>374</v>
      </c>
      <c r="B107" s="5" t="s">
        <v>375</v>
      </c>
      <c r="C107" s="5" t="s">
        <v>376</v>
      </c>
      <c r="D107" s="5" t="s">
        <v>58</v>
      </c>
      <c r="E107" s="5" t="s">
        <v>33</v>
      </c>
      <c r="F107" s="5" t="s">
        <v>34</v>
      </c>
      <c r="G107" s="5" t="s">
        <v>59</v>
      </c>
      <c r="H107" s="5" t="s">
        <v>30</v>
      </c>
      <c r="I107" s="5" t="s">
        <v>30</v>
      </c>
      <c r="J107" s="5" t="s">
        <v>377</v>
      </c>
    </row>
    <row r="108" spans="1:10" x14ac:dyDescent="0.2">
      <c r="A108" s="9" t="s">
        <v>378</v>
      </c>
      <c r="B108" s="10" t="s">
        <v>379</v>
      </c>
      <c r="C108" s="10" t="s">
        <v>380</v>
      </c>
      <c r="D108" s="10" t="s">
        <v>58</v>
      </c>
      <c r="E108" s="10" t="s">
        <v>33</v>
      </c>
      <c r="F108" s="10" t="s">
        <v>34</v>
      </c>
      <c r="G108" s="10" t="s">
        <v>59</v>
      </c>
      <c r="H108" s="10" t="s">
        <v>30</v>
      </c>
      <c r="I108" s="10" t="s">
        <v>30</v>
      </c>
      <c r="J108" s="10" t="s">
        <v>381</v>
      </c>
    </row>
    <row r="109" spans="1:10" x14ac:dyDescent="0.2">
      <c r="A109" s="8" t="s">
        <v>382</v>
      </c>
      <c r="B109" s="5" t="s">
        <v>383</v>
      </c>
      <c r="C109" s="5" t="s">
        <v>384</v>
      </c>
      <c r="D109" s="5" t="s">
        <v>39</v>
      </c>
      <c r="E109" s="5" t="s">
        <v>33</v>
      </c>
      <c r="F109" s="5" t="s">
        <v>34</v>
      </c>
      <c r="G109" s="5" t="s">
        <v>59</v>
      </c>
      <c r="H109" s="13">
        <v>8.3539999999999992</v>
      </c>
      <c r="I109" s="14">
        <v>10.561</v>
      </c>
      <c r="J109" s="5" t="s">
        <v>215</v>
      </c>
    </row>
    <row r="110" spans="1:10" x14ac:dyDescent="0.2">
      <c r="A110" s="9" t="s">
        <v>385</v>
      </c>
      <c r="B110" s="10" t="s">
        <v>386</v>
      </c>
      <c r="C110" s="10" t="s">
        <v>387</v>
      </c>
      <c r="D110" s="10" t="s">
        <v>139</v>
      </c>
      <c r="E110" s="10" t="s">
        <v>33</v>
      </c>
      <c r="F110" s="10" t="s">
        <v>34</v>
      </c>
      <c r="G110" s="10" t="s">
        <v>59</v>
      </c>
      <c r="H110" s="10" t="s">
        <v>30</v>
      </c>
      <c r="I110" s="10" t="s">
        <v>30</v>
      </c>
      <c r="J110" s="10" t="s">
        <v>388</v>
      </c>
    </row>
    <row r="111" spans="1:10" x14ac:dyDescent="0.2">
      <c r="A111" s="8" t="s">
        <v>389</v>
      </c>
      <c r="B111" s="5" t="s">
        <v>30</v>
      </c>
      <c r="C111" s="5" t="s">
        <v>390</v>
      </c>
      <c r="D111" s="5" t="s">
        <v>66</v>
      </c>
      <c r="E111" s="5" t="s">
        <v>33</v>
      </c>
      <c r="F111" s="5" t="s">
        <v>34</v>
      </c>
      <c r="G111" s="5" t="s">
        <v>59</v>
      </c>
      <c r="H111" s="5" t="s">
        <v>30</v>
      </c>
      <c r="I111" s="5" t="s">
        <v>30</v>
      </c>
      <c r="J111" s="5" t="s">
        <v>41</v>
      </c>
    </row>
    <row r="112" spans="1:10" x14ac:dyDescent="0.2">
      <c r="A112" s="9" t="s">
        <v>391</v>
      </c>
      <c r="B112" s="10" t="s">
        <v>392</v>
      </c>
      <c r="C112" s="10" t="s">
        <v>393</v>
      </c>
      <c r="D112" s="10" t="s">
        <v>58</v>
      </c>
      <c r="E112" s="10" t="s">
        <v>33</v>
      </c>
      <c r="F112" s="10" t="s">
        <v>34</v>
      </c>
      <c r="G112" s="10" t="s">
        <v>59</v>
      </c>
      <c r="H112" s="10" t="s">
        <v>30</v>
      </c>
      <c r="I112" s="10" t="s">
        <v>30</v>
      </c>
      <c r="J112" s="10" t="s">
        <v>271</v>
      </c>
    </row>
    <row r="113" spans="1:10" x14ac:dyDescent="0.2">
      <c r="A113" s="8" t="s">
        <v>394</v>
      </c>
      <c r="B113" s="5" t="s">
        <v>395</v>
      </c>
      <c r="C113" s="5" t="s">
        <v>396</v>
      </c>
      <c r="D113" s="5" t="s">
        <v>58</v>
      </c>
      <c r="E113" s="5" t="s">
        <v>33</v>
      </c>
      <c r="F113" s="5" t="s">
        <v>34</v>
      </c>
      <c r="G113" s="5" t="s">
        <v>59</v>
      </c>
      <c r="H113" s="5" t="s">
        <v>30</v>
      </c>
      <c r="I113" s="5" t="s">
        <v>30</v>
      </c>
      <c r="J113" s="5" t="s">
        <v>397</v>
      </c>
    </row>
    <row r="114" spans="1:10" x14ac:dyDescent="0.2">
      <c r="A114" s="9" t="s">
        <v>398</v>
      </c>
      <c r="B114" s="10" t="s">
        <v>399</v>
      </c>
      <c r="C114" s="10" t="s">
        <v>400</v>
      </c>
      <c r="D114" s="10" t="s">
        <v>39</v>
      </c>
      <c r="E114" s="10" t="s">
        <v>33</v>
      </c>
      <c r="F114" s="10" t="s">
        <v>34</v>
      </c>
      <c r="G114" s="10" t="s">
        <v>40</v>
      </c>
      <c r="H114" s="11">
        <v>8.2289999999999992</v>
      </c>
      <c r="I114" s="17">
        <v>10.529</v>
      </c>
      <c r="J114" s="10" t="s">
        <v>401</v>
      </c>
    </row>
    <row r="115" spans="1:10" x14ac:dyDescent="0.2">
      <c r="A115" s="26">
        <v>2026</v>
      </c>
      <c r="B115" s="27" t="s">
        <v>402</v>
      </c>
    </row>
    <row r="116" spans="1:10" x14ac:dyDescent="0.2">
      <c r="A116" s="9" t="s">
        <v>403</v>
      </c>
      <c r="B116" s="10" t="s">
        <v>404</v>
      </c>
      <c r="C116" s="10" t="s">
        <v>405</v>
      </c>
      <c r="D116" s="10" t="s">
        <v>58</v>
      </c>
      <c r="E116" s="10" t="s">
        <v>33</v>
      </c>
      <c r="F116" s="10" t="s">
        <v>34</v>
      </c>
      <c r="G116" s="10" t="s">
        <v>59</v>
      </c>
      <c r="H116" s="10" t="s">
        <v>30</v>
      </c>
      <c r="I116" s="10" t="s">
        <v>30</v>
      </c>
      <c r="J116" s="10" t="s">
        <v>406</v>
      </c>
    </row>
    <row r="117" spans="1:10" x14ac:dyDescent="0.2">
      <c r="A117" s="8" t="s">
        <v>407</v>
      </c>
      <c r="B117" s="5" t="s">
        <v>408</v>
      </c>
      <c r="C117" s="5" t="s">
        <v>409</v>
      </c>
      <c r="D117" s="5" t="s">
        <v>352</v>
      </c>
      <c r="E117" s="5" t="s">
        <v>33</v>
      </c>
      <c r="F117" s="5" t="s">
        <v>34</v>
      </c>
      <c r="G117" s="5" t="s">
        <v>40</v>
      </c>
      <c r="H117" s="5" t="s">
        <v>30</v>
      </c>
      <c r="I117" s="5" t="s">
        <v>30</v>
      </c>
      <c r="J117" s="5" t="s">
        <v>117</v>
      </c>
    </row>
    <row r="118" spans="1:10" x14ac:dyDescent="0.2">
      <c r="A118" s="9" t="s">
        <v>410</v>
      </c>
      <c r="B118" s="10" t="s">
        <v>30</v>
      </c>
      <c r="C118" s="10" t="s">
        <v>411</v>
      </c>
      <c r="D118" s="10" t="s">
        <v>412</v>
      </c>
      <c r="E118" s="10" t="s">
        <v>33</v>
      </c>
      <c r="F118" s="10" t="s">
        <v>34</v>
      </c>
      <c r="G118" s="10" t="s">
        <v>59</v>
      </c>
      <c r="H118" s="10" t="s">
        <v>30</v>
      </c>
      <c r="I118" s="10" t="s">
        <v>30</v>
      </c>
      <c r="J118" s="10" t="s">
        <v>413</v>
      </c>
    </row>
    <row r="119" spans="1:10" x14ac:dyDescent="0.2">
      <c r="A119" s="8" t="s">
        <v>414</v>
      </c>
      <c r="B119" s="5" t="s">
        <v>395</v>
      </c>
      <c r="C119" s="5" t="s">
        <v>415</v>
      </c>
      <c r="D119" s="5" t="s">
        <v>39</v>
      </c>
      <c r="E119" s="5" t="s">
        <v>33</v>
      </c>
      <c r="F119" s="5" t="s">
        <v>34</v>
      </c>
      <c r="G119" s="5" t="s">
        <v>59</v>
      </c>
      <c r="H119" s="5" t="s">
        <v>30</v>
      </c>
      <c r="I119" s="5" t="s">
        <v>30</v>
      </c>
      <c r="J119" s="5" t="s">
        <v>416</v>
      </c>
    </row>
    <row r="120" spans="1:10" x14ac:dyDescent="0.2">
      <c r="A120" s="9" t="s">
        <v>414</v>
      </c>
      <c r="B120" s="10" t="s">
        <v>30</v>
      </c>
      <c r="C120" s="10" t="s">
        <v>417</v>
      </c>
      <c r="D120" s="10" t="s">
        <v>418</v>
      </c>
      <c r="E120" s="10" t="s">
        <v>33</v>
      </c>
      <c r="F120" s="10" t="s">
        <v>34</v>
      </c>
      <c r="G120" s="10" t="s">
        <v>59</v>
      </c>
      <c r="H120" s="10" t="s">
        <v>30</v>
      </c>
      <c r="I120" s="10" t="s">
        <v>30</v>
      </c>
      <c r="J120" s="10" t="s">
        <v>416</v>
      </c>
    </row>
    <row r="121" spans="1:10" x14ac:dyDescent="0.2">
      <c r="A121" s="8" t="s">
        <v>414</v>
      </c>
      <c r="B121" s="5" t="s">
        <v>30</v>
      </c>
      <c r="C121" s="5" t="s">
        <v>419</v>
      </c>
      <c r="D121" s="5" t="s">
        <v>420</v>
      </c>
      <c r="E121" s="5" t="s">
        <v>33</v>
      </c>
      <c r="F121" s="5" t="s">
        <v>34</v>
      </c>
      <c r="G121" s="5" t="s">
        <v>59</v>
      </c>
      <c r="H121" s="5" t="s">
        <v>30</v>
      </c>
      <c r="I121" s="5" t="s">
        <v>30</v>
      </c>
      <c r="J121" s="5" t="s">
        <v>421</v>
      </c>
    </row>
    <row r="122" spans="1:10" x14ac:dyDescent="0.2">
      <c r="A122" s="9" t="s">
        <v>422</v>
      </c>
      <c r="B122" s="10" t="s">
        <v>423</v>
      </c>
      <c r="C122" s="10" t="s">
        <v>424</v>
      </c>
      <c r="D122" s="10" t="s">
        <v>58</v>
      </c>
      <c r="E122" s="10" t="s">
        <v>33</v>
      </c>
      <c r="F122" s="10" t="s">
        <v>34</v>
      </c>
      <c r="G122" s="10" t="s">
        <v>59</v>
      </c>
      <c r="H122" s="10" t="s">
        <v>30</v>
      </c>
      <c r="I122" s="10" t="s">
        <v>30</v>
      </c>
      <c r="J122" s="10" t="s">
        <v>413</v>
      </c>
    </row>
    <row r="123" spans="1:10" x14ac:dyDescent="0.2">
      <c r="A123" s="8" t="s">
        <v>425</v>
      </c>
      <c r="B123" s="5" t="s">
        <v>426</v>
      </c>
      <c r="C123" s="5" t="s">
        <v>427</v>
      </c>
      <c r="D123" s="5" t="s">
        <v>58</v>
      </c>
      <c r="E123" s="5" t="s">
        <v>33</v>
      </c>
      <c r="F123" s="5" t="s">
        <v>34</v>
      </c>
      <c r="G123" s="5" t="s">
        <v>59</v>
      </c>
      <c r="H123" s="5" t="s">
        <v>30</v>
      </c>
      <c r="I123" s="5" t="s">
        <v>30</v>
      </c>
      <c r="J123" s="5" t="s">
        <v>60</v>
      </c>
    </row>
    <row r="124" spans="1:10" x14ac:dyDescent="0.2">
      <c r="A124" s="9" t="s">
        <v>428</v>
      </c>
      <c r="B124" s="10" t="s">
        <v>429</v>
      </c>
      <c r="C124" s="10" t="s">
        <v>430</v>
      </c>
      <c r="D124" s="10" t="s">
        <v>58</v>
      </c>
      <c r="E124" s="10" t="s">
        <v>33</v>
      </c>
      <c r="F124" s="10" t="s">
        <v>34</v>
      </c>
      <c r="G124" s="10" t="s">
        <v>59</v>
      </c>
      <c r="H124" s="10" t="s">
        <v>30</v>
      </c>
      <c r="I124" s="10" t="s">
        <v>30</v>
      </c>
      <c r="J124" s="10" t="s">
        <v>342</v>
      </c>
    </row>
    <row r="125" spans="1:10" x14ac:dyDescent="0.2">
      <c r="A125" s="8" t="s">
        <v>431</v>
      </c>
      <c r="B125" s="5" t="s">
        <v>30</v>
      </c>
      <c r="C125" s="5" t="s">
        <v>432</v>
      </c>
      <c r="D125" s="5" t="s">
        <v>76</v>
      </c>
      <c r="E125" s="5" t="s">
        <v>33</v>
      </c>
      <c r="F125" s="5" t="s">
        <v>34</v>
      </c>
      <c r="G125" s="5" t="s">
        <v>59</v>
      </c>
      <c r="H125" s="5" t="s">
        <v>30</v>
      </c>
      <c r="I125" s="5" t="s">
        <v>30</v>
      </c>
      <c r="J125" s="5" t="s">
        <v>113</v>
      </c>
    </row>
    <row r="126" spans="1:10" x14ac:dyDescent="0.2">
      <c r="A126" s="9" t="s">
        <v>433</v>
      </c>
      <c r="B126" s="10" t="s">
        <v>434</v>
      </c>
      <c r="C126" s="10" t="s">
        <v>435</v>
      </c>
      <c r="D126" s="10" t="s">
        <v>58</v>
      </c>
      <c r="E126" s="10" t="s">
        <v>33</v>
      </c>
      <c r="F126" s="10" t="s">
        <v>34</v>
      </c>
      <c r="G126" s="10" t="s">
        <v>59</v>
      </c>
      <c r="H126" s="10" t="s">
        <v>30</v>
      </c>
      <c r="I126" s="10" t="s">
        <v>30</v>
      </c>
      <c r="J126" s="10" t="s">
        <v>436</v>
      </c>
    </row>
    <row r="127" spans="1:10" x14ac:dyDescent="0.2">
      <c r="A127" s="8" t="s">
        <v>437</v>
      </c>
      <c r="B127" s="5" t="s">
        <v>30</v>
      </c>
      <c r="C127" s="5" t="s">
        <v>438</v>
      </c>
      <c r="D127" s="5" t="s">
        <v>439</v>
      </c>
      <c r="E127" s="5" t="s">
        <v>33</v>
      </c>
      <c r="F127" s="5" t="s">
        <v>34</v>
      </c>
      <c r="G127" s="5" t="s">
        <v>59</v>
      </c>
      <c r="H127" s="5" t="s">
        <v>30</v>
      </c>
      <c r="I127" s="5" t="s">
        <v>30</v>
      </c>
      <c r="J127" s="5" t="s">
        <v>440</v>
      </c>
    </row>
    <row r="128" spans="1:10" x14ac:dyDescent="0.2">
      <c r="A128" s="9" t="s">
        <v>441</v>
      </c>
      <c r="B128" s="10" t="s">
        <v>442</v>
      </c>
      <c r="C128" s="10" t="s">
        <v>443</v>
      </c>
      <c r="D128" s="10" t="s">
        <v>58</v>
      </c>
      <c r="E128" s="10" t="s">
        <v>33</v>
      </c>
      <c r="F128" s="10" t="s">
        <v>34</v>
      </c>
      <c r="G128" s="10" t="s">
        <v>59</v>
      </c>
      <c r="H128" s="10" t="s">
        <v>30</v>
      </c>
      <c r="I128" s="10" t="s">
        <v>30</v>
      </c>
      <c r="J128" s="10" t="s">
        <v>444</v>
      </c>
    </row>
    <row r="129" spans="1:10" x14ac:dyDescent="0.2">
      <c r="A129" s="8" t="s">
        <v>445</v>
      </c>
      <c r="B129" s="5" t="s">
        <v>30</v>
      </c>
      <c r="C129" s="5" t="s">
        <v>446</v>
      </c>
      <c r="D129" s="5" t="s">
        <v>39</v>
      </c>
      <c r="E129" s="5" t="s">
        <v>33</v>
      </c>
      <c r="F129" s="5" t="s">
        <v>34</v>
      </c>
      <c r="G129" s="5" t="s">
        <v>59</v>
      </c>
      <c r="H129" s="5" t="s">
        <v>30</v>
      </c>
      <c r="I129" s="5" t="s">
        <v>30</v>
      </c>
      <c r="J129" s="5" t="s">
        <v>444</v>
      </c>
    </row>
    <row r="130" spans="1:10" x14ac:dyDescent="0.2">
      <c r="A130" s="9" t="s">
        <v>445</v>
      </c>
      <c r="B130" s="10" t="s">
        <v>447</v>
      </c>
      <c r="C130" s="10" t="s">
        <v>448</v>
      </c>
      <c r="D130" s="10" t="s">
        <v>449</v>
      </c>
      <c r="E130" s="10" t="s">
        <v>33</v>
      </c>
      <c r="F130" s="10" t="s">
        <v>34</v>
      </c>
      <c r="G130" s="10" t="s">
        <v>59</v>
      </c>
      <c r="H130" s="10" t="s">
        <v>30</v>
      </c>
      <c r="I130" s="10" t="s">
        <v>30</v>
      </c>
      <c r="J130" s="10" t="s">
        <v>131</v>
      </c>
    </row>
    <row r="131" spans="1:10" x14ac:dyDescent="0.2">
      <c r="A131" s="8" t="s">
        <v>450</v>
      </c>
      <c r="B131" s="5" t="s">
        <v>30</v>
      </c>
      <c r="C131" s="5" t="s">
        <v>451</v>
      </c>
      <c r="D131" s="5" t="s">
        <v>66</v>
      </c>
      <c r="E131" s="5" t="s">
        <v>33</v>
      </c>
      <c r="F131" s="5" t="s">
        <v>34</v>
      </c>
      <c r="G131" s="5" t="s">
        <v>59</v>
      </c>
      <c r="H131" s="5" t="s">
        <v>30</v>
      </c>
      <c r="I131" s="5" t="s">
        <v>30</v>
      </c>
      <c r="J131" s="5" t="s">
        <v>200</v>
      </c>
    </row>
    <row r="132" spans="1:10" x14ac:dyDescent="0.2">
      <c r="A132" s="9" t="s">
        <v>452</v>
      </c>
      <c r="B132" s="10" t="s">
        <v>453</v>
      </c>
      <c r="C132" s="10" t="s">
        <v>454</v>
      </c>
      <c r="D132" s="10" t="s">
        <v>58</v>
      </c>
      <c r="E132" s="10" t="s">
        <v>33</v>
      </c>
      <c r="F132" s="10" t="s">
        <v>34</v>
      </c>
      <c r="G132" s="10" t="s">
        <v>59</v>
      </c>
      <c r="H132" s="10" t="s">
        <v>30</v>
      </c>
      <c r="I132" s="10" t="s">
        <v>30</v>
      </c>
      <c r="J132" s="10" t="s">
        <v>455</v>
      </c>
    </row>
    <row r="133" spans="1:10" x14ac:dyDescent="0.2">
      <c r="A133" s="8" t="s">
        <v>456</v>
      </c>
      <c r="B133" s="5" t="s">
        <v>457</v>
      </c>
      <c r="C133" s="5" t="s">
        <v>458</v>
      </c>
      <c r="D133" s="5" t="s">
        <v>58</v>
      </c>
      <c r="E133" s="5" t="s">
        <v>33</v>
      </c>
      <c r="F133" s="5" t="s">
        <v>34</v>
      </c>
      <c r="G133" s="5" t="s">
        <v>59</v>
      </c>
      <c r="H133" s="5" t="s">
        <v>30</v>
      </c>
      <c r="I133" s="5" t="s">
        <v>30</v>
      </c>
      <c r="J133" s="5" t="s">
        <v>459</v>
      </c>
    </row>
    <row r="134" spans="1:10" x14ac:dyDescent="0.2">
      <c r="A134" s="9" t="s">
        <v>460</v>
      </c>
      <c r="B134" s="10" t="s">
        <v>461</v>
      </c>
      <c r="C134" s="10" t="s">
        <v>462</v>
      </c>
      <c r="D134" s="10" t="s">
        <v>58</v>
      </c>
      <c r="E134" s="10" t="s">
        <v>33</v>
      </c>
      <c r="F134" s="10" t="s">
        <v>34</v>
      </c>
      <c r="G134" s="10" t="s">
        <v>59</v>
      </c>
      <c r="H134" s="10" t="s">
        <v>30</v>
      </c>
      <c r="I134" s="10" t="s">
        <v>30</v>
      </c>
      <c r="J134" s="10" t="s">
        <v>463</v>
      </c>
    </row>
    <row r="135" spans="1:10" x14ac:dyDescent="0.2">
      <c r="A135" s="8" t="s">
        <v>464</v>
      </c>
      <c r="B135" s="5" t="s">
        <v>30</v>
      </c>
      <c r="C135" s="5" t="s">
        <v>465</v>
      </c>
      <c r="D135" s="5" t="s">
        <v>466</v>
      </c>
      <c r="E135" s="5" t="s">
        <v>33</v>
      </c>
      <c r="F135" s="5" t="s">
        <v>34</v>
      </c>
      <c r="G135" s="5" t="s">
        <v>59</v>
      </c>
      <c r="H135" s="5" t="s">
        <v>30</v>
      </c>
      <c r="I135" s="5" t="s">
        <v>30</v>
      </c>
      <c r="J135" s="5" t="s">
        <v>338</v>
      </c>
    </row>
    <row r="136" spans="1:10" x14ac:dyDescent="0.2">
      <c r="A136" s="9" t="s">
        <v>467</v>
      </c>
      <c r="B136" s="10" t="s">
        <v>468</v>
      </c>
      <c r="C136" s="10" t="s">
        <v>469</v>
      </c>
      <c r="D136" s="10" t="s">
        <v>470</v>
      </c>
      <c r="E136" s="10" t="s">
        <v>33</v>
      </c>
      <c r="F136" s="10" t="s">
        <v>34</v>
      </c>
      <c r="G136" s="10" t="s">
        <v>59</v>
      </c>
      <c r="H136" s="19">
        <v>93.769000000000005</v>
      </c>
      <c r="I136" s="11">
        <v>9.7620000000000005</v>
      </c>
      <c r="J136" s="10" t="s">
        <v>64</v>
      </c>
    </row>
    <row r="137" spans="1:10" x14ac:dyDescent="0.2">
      <c r="A137" s="8" t="s">
        <v>471</v>
      </c>
      <c r="B137" s="5" t="s">
        <v>472</v>
      </c>
      <c r="C137" s="5" t="s">
        <v>473</v>
      </c>
      <c r="D137" s="5" t="s">
        <v>58</v>
      </c>
      <c r="E137" s="5" t="s">
        <v>33</v>
      </c>
      <c r="F137" s="5" t="s">
        <v>34</v>
      </c>
      <c r="G137" s="5" t="s">
        <v>59</v>
      </c>
      <c r="H137" s="5" t="s">
        <v>30</v>
      </c>
      <c r="I137" s="5" t="s">
        <v>30</v>
      </c>
      <c r="J137" s="5" t="s">
        <v>474</v>
      </c>
    </row>
    <row r="138" spans="1:10" x14ac:dyDescent="0.2">
      <c r="A138" s="9" t="s">
        <v>475</v>
      </c>
      <c r="B138" s="10" t="s">
        <v>476</v>
      </c>
      <c r="C138" s="10" t="s">
        <v>477</v>
      </c>
      <c r="D138" s="10" t="s">
        <v>58</v>
      </c>
      <c r="E138" s="10" t="s">
        <v>33</v>
      </c>
      <c r="F138" s="10" t="s">
        <v>34</v>
      </c>
      <c r="G138" s="10" t="s">
        <v>59</v>
      </c>
      <c r="H138" s="10" t="s">
        <v>30</v>
      </c>
      <c r="I138" s="10" t="s">
        <v>30</v>
      </c>
      <c r="J138" s="10" t="s">
        <v>478</v>
      </c>
    </row>
    <row r="139" spans="1:10" x14ac:dyDescent="0.2">
      <c r="A139" s="8" t="s">
        <v>479</v>
      </c>
      <c r="B139" s="5" t="s">
        <v>30</v>
      </c>
      <c r="C139" s="5" t="s">
        <v>480</v>
      </c>
      <c r="D139" s="5" t="s">
        <v>39</v>
      </c>
      <c r="E139" s="5" t="s">
        <v>33</v>
      </c>
      <c r="F139" s="5" t="s">
        <v>34</v>
      </c>
      <c r="G139" s="5" t="s">
        <v>59</v>
      </c>
      <c r="H139" s="5" t="s">
        <v>30</v>
      </c>
      <c r="I139" s="5" t="s">
        <v>30</v>
      </c>
      <c r="J139" s="5" t="s">
        <v>215</v>
      </c>
    </row>
    <row r="140" spans="1:10" x14ac:dyDescent="0.2">
      <c r="A140" s="9" t="s">
        <v>481</v>
      </c>
      <c r="B140" s="10" t="s">
        <v>30</v>
      </c>
      <c r="C140" s="10" t="s">
        <v>482</v>
      </c>
      <c r="D140" s="10" t="s">
        <v>483</v>
      </c>
      <c r="E140" s="10" t="s">
        <v>484</v>
      </c>
      <c r="F140" s="10" t="s">
        <v>34</v>
      </c>
      <c r="G140" s="10" t="s">
        <v>485</v>
      </c>
      <c r="H140" s="25">
        <v>93.049000000000007</v>
      </c>
      <c r="I140" s="11">
        <v>5.6580000000000004</v>
      </c>
      <c r="J140" s="10" t="s">
        <v>120</v>
      </c>
    </row>
    <row r="141" spans="1:10" x14ac:dyDescent="0.2">
      <c r="A141" s="8" t="s">
        <v>481</v>
      </c>
      <c r="B141" s="5" t="s">
        <v>486</v>
      </c>
      <c r="C141" s="5" t="s">
        <v>487</v>
      </c>
      <c r="D141" s="5" t="s">
        <v>58</v>
      </c>
      <c r="E141" s="5" t="s">
        <v>33</v>
      </c>
      <c r="F141" s="5" t="s">
        <v>34</v>
      </c>
      <c r="G141" s="5" t="s">
        <v>59</v>
      </c>
      <c r="H141" s="5" t="s">
        <v>30</v>
      </c>
      <c r="I141" s="5" t="s">
        <v>30</v>
      </c>
      <c r="J141" s="5" t="s">
        <v>271</v>
      </c>
    </row>
    <row r="142" spans="1:10" x14ac:dyDescent="0.2">
      <c r="A142" s="9" t="s">
        <v>488</v>
      </c>
      <c r="B142" s="10" t="s">
        <v>247</v>
      </c>
      <c r="C142" s="10" t="s">
        <v>489</v>
      </c>
      <c r="D142" s="10" t="s">
        <v>58</v>
      </c>
      <c r="E142" s="10" t="s">
        <v>33</v>
      </c>
      <c r="F142" s="10" t="s">
        <v>34</v>
      </c>
      <c r="G142" s="10" t="s">
        <v>59</v>
      </c>
      <c r="H142" s="10" t="s">
        <v>30</v>
      </c>
      <c r="I142" s="10" t="s">
        <v>30</v>
      </c>
      <c r="J142" s="10" t="s">
        <v>237</v>
      </c>
    </row>
    <row r="143" spans="1:10" x14ac:dyDescent="0.2">
      <c r="A143" s="26">
        <v>2027</v>
      </c>
      <c r="B143" s="27" t="s">
        <v>490</v>
      </c>
    </row>
    <row r="144" spans="1:10" x14ac:dyDescent="0.2">
      <c r="A144" s="9" t="s">
        <v>491</v>
      </c>
      <c r="B144" s="10" t="s">
        <v>492</v>
      </c>
      <c r="C144" s="10" t="s">
        <v>493</v>
      </c>
      <c r="D144" s="10" t="s">
        <v>244</v>
      </c>
      <c r="E144" s="10" t="s">
        <v>33</v>
      </c>
      <c r="F144" s="10" t="s">
        <v>34</v>
      </c>
      <c r="G144" s="10" t="s">
        <v>59</v>
      </c>
      <c r="H144" s="10" t="s">
        <v>30</v>
      </c>
      <c r="I144" s="10" t="s">
        <v>30</v>
      </c>
      <c r="J144" s="10" t="s">
        <v>36</v>
      </c>
    </row>
    <row r="145" spans="1:10" x14ac:dyDescent="0.2">
      <c r="A145" s="8" t="s">
        <v>494</v>
      </c>
      <c r="B145" s="5" t="s">
        <v>495</v>
      </c>
      <c r="C145" s="5" t="s">
        <v>496</v>
      </c>
      <c r="D145" s="5" t="s">
        <v>58</v>
      </c>
      <c r="E145" s="5" t="s">
        <v>33</v>
      </c>
      <c r="F145" s="5" t="s">
        <v>34</v>
      </c>
      <c r="G145" s="5" t="s">
        <v>59</v>
      </c>
      <c r="H145" s="5" t="s">
        <v>30</v>
      </c>
      <c r="I145" s="5" t="s">
        <v>30</v>
      </c>
      <c r="J145" s="5" t="s">
        <v>253</v>
      </c>
    </row>
    <row r="146" spans="1:10" x14ac:dyDescent="0.2">
      <c r="A146" s="9" t="s">
        <v>497</v>
      </c>
      <c r="B146" s="10" t="s">
        <v>273</v>
      </c>
      <c r="C146" s="10" t="s">
        <v>498</v>
      </c>
      <c r="D146" s="10" t="s">
        <v>58</v>
      </c>
      <c r="E146" s="10" t="s">
        <v>33</v>
      </c>
      <c r="F146" s="10" t="s">
        <v>34</v>
      </c>
      <c r="G146" s="10" t="s">
        <v>59</v>
      </c>
      <c r="H146" s="10" t="s">
        <v>30</v>
      </c>
      <c r="I146" s="10" t="s">
        <v>30</v>
      </c>
      <c r="J146" s="10" t="s">
        <v>60</v>
      </c>
    </row>
    <row r="147" spans="1:10" x14ac:dyDescent="0.2">
      <c r="A147" s="8" t="s">
        <v>499</v>
      </c>
      <c r="B147" s="5" t="s">
        <v>500</v>
      </c>
      <c r="C147" s="5" t="s">
        <v>501</v>
      </c>
      <c r="D147" s="5" t="s">
        <v>502</v>
      </c>
      <c r="E147" s="5" t="s">
        <v>33</v>
      </c>
      <c r="F147" s="5" t="s">
        <v>34</v>
      </c>
      <c r="G147" s="5" t="s">
        <v>59</v>
      </c>
      <c r="H147" s="30">
        <v>89.603999999999999</v>
      </c>
      <c r="I147" s="13">
        <v>9.4320000000000004</v>
      </c>
      <c r="J147" s="5" t="s">
        <v>503</v>
      </c>
    </row>
    <row r="148" spans="1:10" x14ac:dyDescent="0.2">
      <c r="A148" s="9" t="s">
        <v>504</v>
      </c>
      <c r="B148" s="10" t="s">
        <v>505</v>
      </c>
      <c r="C148" s="10" t="s">
        <v>506</v>
      </c>
      <c r="D148" s="10" t="s">
        <v>58</v>
      </c>
      <c r="E148" s="10" t="s">
        <v>33</v>
      </c>
      <c r="F148" s="10" t="s">
        <v>34</v>
      </c>
      <c r="G148" s="10" t="s">
        <v>59</v>
      </c>
      <c r="H148" s="10" t="s">
        <v>30</v>
      </c>
      <c r="I148" s="10" t="s">
        <v>30</v>
      </c>
      <c r="J148" s="10" t="s">
        <v>283</v>
      </c>
    </row>
    <row r="149" spans="1:10" x14ac:dyDescent="0.2">
      <c r="A149" s="8" t="s">
        <v>507</v>
      </c>
      <c r="B149" s="5" t="s">
        <v>508</v>
      </c>
      <c r="C149" s="5" t="s">
        <v>509</v>
      </c>
      <c r="D149" s="5" t="s">
        <v>58</v>
      </c>
      <c r="E149" s="5" t="s">
        <v>33</v>
      </c>
      <c r="F149" s="5" t="s">
        <v>34</v>
      </c>
      <c r="G149" s="5" t="s">
        <v>59</v>
      </c>
      <c r="H149" s="5" t="s">
        <v>30</v>
      </c>
      <c r="I149" s="5" t="s">
        <v>30</v>
      </c>
      <c r="J149" s="5" t="s">
        <v>510</v>
      </c>
    </row>
    <row r="150" spans="1:10" x14ac:dyDescent="0.2">
      <c r="A150" s="9" t="s">
        <v>511</v>
      </c>
      <c r="B150" s="10" t="s">
        <v>30</v>
      </c>
      <c r="C150" s="10" t="s">
        <v>512</v>
      </c>
      <c r="D150" s="10" t="s">
        <v>513</v>
      </c>
      <c r="E150" s="10" t="s">
        <v>33</v>
      </c>
      <c r="F150" s="10" t="s">
        <v>34</v>
      </c>
      <c r="G150" s="10" t="s">
        <v>59</v>
      </c>
      <c r="H150" s="10" t="s">
        <v>30</v>
      </c>
      <c r="I150" s="10" t="s">
        <v>30</v>
      </c>
      <c r="J150" s="10" t="s">
        <v>41</v>
      </c>
    </row>
    <row r="151" spans="1:10" x14ac:dyDescent="0.2">
      <c r="A151" s="8" t="s">
        <v>514</v>
      </c>
      <c r="B151" s="5" t="s">
        <v>515</v>
      </c>
      <c r="C151" s="5" t="s">
        <v>516</v>
      </c>
      <c r="D151" s="5" t="s">
        <v>58</v>
      </c>
      <c r="E151" s="5" t="s">
        <v>33</v>
      </c>
      <c r="F151" s="5" t="s">
        <v>34</v>
      </c>
      <c r="G151" s="5" t="s">
        <v>59</v>
      </c>
      <c r="H151" s="5" t="s">
        <v>30</v>
      </c>
      <c r="I151" s="5" t="s">
        <v>30</v>
      </c>
      <c r="J151" s="5" t="s">
        <v>323</v>
      </c>
    </row>
    <row r="152" spans="1:10" x14ac:dyDescent="0.2">
      <c r="A152" s="9" t="s">
        <v>517</v>
      </c>
      <c r="B152" s="10" t="s">
        <v>129</v>
      </c>
      <c r="C152" s="10" t="s">
        <v>518</v>
      </c>
      <c r="D152" s="10" t="s">
        <v>58</v>
      </c>
      <c r="E152" s="10" t="s">
        <v>33</v>
      </c>
      <c r="F152" s="10" t="s">
        <v>34</v>
      </c>
      <c r="G152" s="10" t="s">
        <v>59</v>
      </c>
      <c r="H152" s="10" t="s">
        <v>30</v>
      </c>
      <c r="I152" s="10" t="s">
        <v>30</v>
      </c>
      <c r="J152" s="10" t="s">
        <v>367</v>
      </c>
    </row>
    <row r="153" spans="1:10" x14ac:dyDescent="0.2">
      <c r="A153" s="8" t="s">
        <v>519</v>
      </c>
      <c r="B153" s="5" t="s">
        <v>520</v>
      </c>
      <c r="C153" s="5" t="s">
        <v>521</v>
      </c>
      <c r="D153" s="5" t="s">
        <v>522</v>
      </c>
      <c r="E153" s="5" t="s">
        <v>366</v>
      </c>
      <c r="F153" s="5" t="s">
        <v>34</v>
      </c>
      <c r="G153" s="5" t="s">
        <v>59</v>
      </c>
      <c r="H153" s="30">
        <v>99.105000000000004</v>
      </c>
      <c r="I153" s="31">
        <v>1.5069999999999999</v>
      </c>
      <c r="J153" s="5" t="s">
        <v>367</v>
      </c>
    </row>
    <row r="154" spans="1:10" x14ac:dyDescent="0.2">
      <c r="A154" s="9" t="s">
        <v>523</v>
      </c>
      <c r="B154" s="10" t="s">
        <v>524</v>
      </c>
      <c r="C154" s="10" t="s">
        <v>525</v>
      </c>
      <c r="D154" s="10" t="s">
        <v>526</v>
      </c>
      <c r="E154" s="10" t="s">
        <v>33</v>
      </c>
      <c r="F154" s="10" t="s">
        <v>34</v>
      </c>
      <c r="G154" s="10" t="s">
        <v>59</v>
      </c>
      <c r="H154" s="10" t="s">
        <v>30</v>
      </c>
      <c r="I154" s="10" t="s">
        <v>30</v>
      </c>
      <c r="J154" s="10" t="s">
        <v>527</v>
      </c>
    </row>
    <row r="155" spans="1:10" x14ac:dyDescent="0.2">
      <c r="A155" s="8" t="s">
        <v>528</v>
      </c>
      <c r="B155" s="5" t="s">
        <v>529</v>
      </c>
      <c r="C155" s="5" t="s">
        <v>530</v>
      </c>
      <c r="D155" s="5" t="s">
        <v>531</v>
      </c>
      <c r="E155" s="5" t="s">
        <v>532</v>
      </c>
      <c r="F155" s="5" t="s">
        <v>34</v>
      </c>
      <c r="G155" s="5" t="s">
        <v>59</v>
      </c>
      <c r="H155" s="32">
        <v>93.001000000000005</v>
      </c>
      <c r="I155" s="13">
        <v>3.411</v>
      </c>
      <c r="J155" s="5" t="s">
        <v>533</v>
      </c>
    </row>
    <row r="156" spans="1:10" x14ac:dyDescent="0.2">
      <c r="A156" s="9" t="s">
        <v>534</v>
      </c>
      <c r="B156" s="10" t="s">
        <v>137</v>
      </c>
      <c r="C156" s="10" t="s">
        <v>535</v>
      </c>
      <c r="D156" s="10" t="s">
        <v>58</v>
      </c>
      <c r="E156" s="10" t="s">
        <v>33</v>
      </c>
      <c r="F156" s="10" t="s">
        <v>34</v>
      </c>
      <c r="G156" s="10" t="s">
        <v>59</v>
      </c>
      <c r="H156" s="10" t="s">
        <v>30</v>
      </c>
      <c r="I156" s="10" t="s">
        <v>30</v>
      </c>
      <c r="J156" s="10" t="s">
        <v>371</v>
      </c>
    </row>
    <row r="157" spans="1:10" x14ac:dyDescent="0.2">
      <c r="A157" s="8" t="s">
        <v>536</v>
      </c>
      <c r="B157" s="5" t="s">
        <v>537</v>
      </c>
      <c r="C157" s="5" t="s">
        <v>538</v>
      </c>
      <c r="D157" s="5" t="s">
        <v>58</v>
      </c>
      <c r="E157" s="5" t="s">
        <v>33</v>
      </c>
      <c r="F157" s="5" t="s">
        <v>34</v>
      </c>
      <c r="G157" s="5" t="s">
        <v>59</v>
      </c>
      <c r="H157" s="5" t="s">
        <v>30</v>
      </c>
      <c r="I157" s="5" t="s">
        <v>30</v>
      </c>
      <c r="J157" s="5" t="s">
        <v>539</v>
      </c>
    </row>
    <row r="158" spans="1:10" x14ac:dyDescent="0.2">
      <c r="A158" s="6">
        <v>2028</v>
      </c>
      <c r="B158" s="7" t="s">
        <v>540</v>
      </c>
    </row>
    <row r="159" spans="1:10" x14ac:dyDescent="0.2">
      <c r="A159" s="8" t="s">
        <v>541</v>
      </c>
      <c r="B159" s="5" t="s">
        <v>542</v>
      </c>
      <c r="C159" s="5" t="s">
        <v>543</v>
      </c>
      <c r="D159" s="5" t="s">
        <v>544</v>
      </c>
      <c r="E159" s="5" t="s">
        <v>33</v>
      </c>
      <c r="F159" s="5" t="s">
        <v>34</v>
      </c>
      <c r="G159" s="5" t="s">
        <v>59</v>
      </c>
      <c r="H159" s="5" t="s">
        <v>30</v>
      </c>
      <c r="I159" s="5" t="s">
        <v>30</v>
      </c>
      <c r="J159" s="5" t="s">
        <v>406</v>
      </c>
    </row>
    <row r="160" spans="1:10" x14ac:dyDescent="0.2">
      <c r="A160" s="9" t="s">
        <v>545</v>
      </c>
      <c r="B160" s="10" t="s">
        <v>546</v>
      </c>
      <c r="C160" s="10" t="s">
        <v>547</v>
      </c>
      <c r="D160" s="10" t="s">
        <v>58</v>
      </c>
      <c r="E160" s="10" t="s">
        <v>33</v>
      </c>
      <c r="F160" s="10" t="s">
        <v>34</v>
      </c>
      <c r="G160" s="10" t="s">
        <v>59</v>
      </c>
      <c r="H160" s="10" t="s">
        <v>30</v>
      </c>
      <c r="I160" s="10" t="s">
        <v>30</v>
      </c>
      <c r="J160" s="10" t="s">
        <v>335</v>
      </c>
    </row>
    <row r="161" spans="1:10" x14ac:dyDescent="0.2">
      <c r="A161" s="8" t="s">
        <v>548</v>
      </c>
      <c r="B161" s="5" t="s">
        <v>549</v>
      </c>
      <c r="C161" s="5" t="s">
        <v>550</v>
      </c>
      <c r="D161" s="5" t="s">
        <v>551</v>
      </c>
      <c r="E161" s="5" t="s">
        <v>302</v>
      </c>
      <c r="F161" s="5" t="s">
        <v>34</v>
      </c>
      <c r="G161" s="5" t="s">
        <v>59</v>
      </c>
      <c r="H161" s="33">
        <v>100.762</v>
      </c>
      <c r="I161" s="13">
        <v>5.1859999999999999</v>
      </c>
      <c r="J161" s="5" t="s">
        <v>552</v>
      </c>
    </row>
    <row r="162" spans="1:10" x14ac:dyDescent="0.2">
      <c r="A162" s="9" t="s">
        <v>553</v>
      </c>
      <c r="B162" s="10" t="s">
        <v>554</v>
      </c>
      <c r="C162" s="10" t="s">
        <v>555</v>
      </c>
      <c r="D162" s="10" t="s">
        <v>58</v>
      </c>
      <c r="E162" s="10" t="s">
        <v>33</v>
      </c>
      <c r="F162" s="10" t="s">
        <v>34</v>
      </c>
      <c r="G162" s="10" t="s">
        <v>59</v>
      </c>
      <c r="H162" s="10" t="s">
        <v>30</v>
      </c>
      <c r="I162" s="10" t="s">
        <v>30</v>
      </c>
      <c r="J162" s="10" t="s">
        <v>342</v>
      </c>
    </row>
    <row r="163" spans="1:10" x14ac:dyDescent="0.2">
      <c r="A163" s="8" t="s">
        <v>556</v>
      </c>
      <c r="B163" s="5" t="s">
        <v>557</v>
      </c>
      <c r="C163" s="5" t="s">
        <v>558</v>
      </c>
      <c r="D163" s="5" t="s">
        <v>58</v>
      </c>
      <c r="E163" s="5" t="s">
        <v>33</v>
      </c>
      <c r="F163" s="5" t="s">
        <v>34</v>
      </c>
      <c r="G163" s="5" t="s">
        <v>59</v>
      </c>
      <c r="H163" s="5" t="s">
        <v>30</v>
      </c>
      <c r="I163" s="5" t="s">
        <v>30</v>
      </c>
      <c r="J163" s="5" t="s">
        <v>279</v>
      </c>
    </row>
    <row r="164" spans="1:10" x14ac:dyDescent="0.2">
      <c r="A164" s="9" t="s">
        <v>559</v>
      </c>
      <c r="B164" s="10" t="s">
        <v>30</v>
      </c>
      <c r="C164" s="10" t="s">
        <v>560</v>
      </c>
      <c r="D164" s="10" t="s">
        <v>58</v>
      </c>
      <c r="E164" s="10" t="s">
        <v>33</v>
      </c>
      <c r="F164" s="10" t="s">
        <v>34</v>
      </c>
      <c r="G164" s="10" t="s">
        <v>59</v>
      </c>
      <c r="H164" s="10" t="s">
        <v>30</v>
      </c>
      <c r="I164" s="10" t="s">
        <v>30</v>
      </c>
      <c r="J164" s="10" t="s">
        <v>561</v>
      </c>
    </row>
    <row r="165" spans="1:10" x14ac:dyDescent="0.2">
      <c r="A165" s="8" t="s">
        <v>562</v>
      </c>
      <c r="B165" s="5" t="s">
        <v>563</v>
      </c>
      <c r="C165" s="5" t="s">
        <v>564</v>
      </c>
      <c r="D165" s="5" t="s">
        <v>58</v>
      </c>
      <c r="E165" s="5" t="s">
        <v>33</v>
      </c>
      <c r="F165" s="5" t="s">
        <v>34</v>
      </c>
      <c r="G165" s="5" t="s">
        <v>59</v>
      </c>
      <c r="H165" s="5" t="s">
        <v>30</v>
      </c>
      <c r="I165" s="5" t="s">
        <v>30</v>
      </c>
      <c r="J165" s="5" t="s">
        <v>45</v>
      </c>
    </row>
    <row r="166" spans="1:10" x14ac:dyDescent="0.2">
      <c r="A166" s="9" t="s">
        <v>565</v>
      </c>
      <c r="B166" s="10" t="s">
        <v>30</v>
      </c>
      <c r="C166" s="10" t="s">
        <v>566</v>
      </c>
      <c r="D166" s="10" t="s">
        <v>39</v>
      </c>
      <c r="E166" s="10" t="s">
        <v>33</v>
      </c>
      <c r="F166" s="10" t="s">
        <v>34</v>
      </c>
      <c r="G166" s="10" t="s">
        <v>59</v>
      </c>
      <c r="H166" s="10" t="s">
        <v>30</v>
      </c>
      <c r="I166" s="10" t="s">
        <v>30</v>
      </c>
      <c r="J166" s="10" t="s">
        <v>361</v>
      </c>
    </row>
    <row r="167" spans="1:10" x14ac:dyDescent="0.2">
      <c r="A167" s="8" t="s">
        <v>567</v>
      </c>
      <c r="B167" s="5" t="s">
        <v>568</v>
      </c>
      <c r="C167" s="5" t="s">
        <v>569</v>
      </c>
      <c r="D167" s="5" t="s">
        <v>58</v>
      </c>
      <c r="E167" s="5" t="s">
        <v>33</v>
      </c>
      <c r="F167" s="5" t="s">
        <v>34</v>
      </c>
      <c r="G167" s="5" t="s">
        <v>59</v>
      </c>
      <c r="H167" s="5" t="s">
        <v>30</v>
      </c>
      <c r="I167" s="5" t="s">
        <v>30</v>
      </c>
      <c r="J167" s="5" t="s">
        <v>401</v>
      </c>
    </row>
    <row r="168" spans="1:10" x14ac:dyDescent="0.2">
      <c r="A168" s="6">
        <v>2029</v>
      </c>
      <c r="B168" s="7" t="s">
        <v>570</v>
      </c>
    </row>
    <row r="169" spans="1:10" x14ac:dyDescent="0.2">
      <c r="A169" s="8" t="s">
        <v>571</v>
      </c>
      <c r="B169" s="5" t="s">
        <v>30</v>
      </c>
      <c r="C169" s="5" t="s">
        <v>572</v>
      </c>
      <c r="D169" s="5" t="s">
        <v>573</v>
      </c>
      <c r="E169" s="5" t="s">
        <v>33</v>
      </c>
      <c r="F169" s="5" t="s">
        <v>34</v>
      </c>
      <c r="G169" s="5" t="s">
        <v>59</v>
      </c>
      <c r="H169" s="5" t="s">
        <v>30</v>
      </c>
      <c r="I169" s="5" t="s">
        <v>30</v>
      </c>
      <c r="J169" s="5" t="s">
        <v>36</v>
      </c>
    </row>
    <row r="170" spans="1:10" x14ac:dyDescent="0.2">
      <c r="A170" s="9" t="s">
        <v>574</v>
      </c>
      <c r="B170" s="10" t="s">
        <v>575</v>
      </c>
      <c r="C170" s="10" t="s">
        <v>576</v>
      </c>
      <c r="D170" s="10" t="s">
        <v>322</v>
      </c>
      <c r="E170" s="10" t="s">
        <v>33</v>
      </c>
      <c r="F170" s="10" t="s">
        <v>34</v>
      </c>
      <c r="G170" s="10" t="s">
        <v>59</v>
      </c>
      <c r="H170" s="10" t="s">
        <v>30</v>
      </c>
      <c r="I170" s="10" t="s">
        <v>30</v>
      </c>
      <c r="J170" s="10" t="s">
        <v>577</v>
      </c>
    </row>
    <row r="171" spans="1:10" x14ac:dyDescent="0.2">
      <c r="A171" s="8" t="s">
        <v>578</v>
      </c>
      <c r="B171" s="5" t="s">
        <v>579</v>
      </c>
      <c r="C171" s="5" t="s">
        <v>580</v>
      </c>
      <c r="D171" s="5" t="s">
        <v>581</v>
      </c>
      <c r="E171" s="5" t="s">
        <v>33</v>
      </c>
      <c r="F171" s="5" t="s">
        <v>34</v>
      </c>
      <c r="G171" s="5" t="s">
        <v>59</v>
      </c>
      <c r="H171" s="34">
        <v>97.02</v>
      </c>
      <c r="I171" s="13">
        <v>9.2370000000000001</v>
      </c>
      <c r="J171" s="5" t="s">
        <v>582</v>
      </c>
    </row>
    <row r="172" spans="1:10" x14ac:dyDescent="0.2">
      <c r="A172" s="9" t="s">
        <v>583</v>
      </c>
      <c r="B172" s="10" t="s">
        <v>584</v>
      </c>
      <c r="C172" s="10" t="s">
        <v>585</v>
      </c>
      <c r="D172" s="10" t="s">
        <v>58</v>
      </c>
      <c r="E172" s="10" t="s">
        <v>33</v>
      </c>
      <c r="F172" s="10" t="s">
        <v>34</v>
      </c>
      <c r="G172" s="10" t="s">
        <v>59</v>
      </c>
      <c r="H172" s="10" t="s">
        <v>30</v>
      </c>
      <c r="I172" s="10" t="s">
        <v>30</v>
      </c>
      <c r="J172" s="10" t="s">
        <v>283</v>
      </c>
    </row>
    <row r="173" spans="1:10" x14ac:dyDescent="0.2">
      <c r="A173" s="8" t="s">
        <v>586</v>
      </c>
      <c r="B173" s="5" t="s">
        <v>587</v>
      </c>
      <c r="C173" s="5" t="s">
        <v>588</v>
      </c>
      <c r="D173" s="5" t="s">
        <v>58</v>
      </c>
      <c r="E173" s="5" t="s">
        <v>33</v>
      </c>
      <c r="F173" s="5" t="s">
        <v>34</v>
      </c>
      <c r="G173" s="5" t="s">
        <v>59</v>
      </c>
      <c r="H173" s="5" t="s">
        <v>30</v>
      </c>
      <c r="I173" s="5" t="s">
        <v>30</v>
      </c>
      <c r="J173" s="5" t="s">
        <v>589</v>
      </c>
    </row>
    <row r="174" spans="1:10" x14ac:dyDescent="0.2">
      <c r="A174" s="9" t="s">
        <v>590</v>
      </c>
      <c r="B174" s="10" t="s">
        <v>591</v>
      </c>
      <c r="C174" s="10" t="s">
        <v>592</v>
      </c>
      <c r="D174" s="10" t="s">
        <v>270</v>
      </c>
      <c r="E174" s="10" t="s">
        <v>302</v>
      </c>
      <c r="F174" s="10" t="s">
        <v>34</v>
      </c>
      <c r="G174" s="10" t="s">
        <v>59</v>
      </c>
      <c r="H174" s="19">
        <v>98.611000000000004</v>
      </c>
      <c r="I174" s="16">
        <v>5.3070000000000004</v>
      </c>
      <c r="J174" s="10" t="s">
        <v>593</v>
      </c>
    </row>
    <row r="175" spans="1:10" x14ac:dyDescent="0.2">
      <c r="A175" s="8" t="s">
        <v>594</v>
      </c>
      <c r="B175" s="5" t="s">
        <v>595</v>
      </c>
      <c r="C175" s="5" t="s">
        <v>596</v>
      </c>
      <c r="D175" s="5" t="s">
        <v>39</v>
      </c>
      <c r="E175" s="5" t="s">
        <v>33</v>
      </c>
      <c r="F175" s="5" t="s">
        <v>34</v>
      </c>
      <c r="G175" s="5" t="s">
        <v>59</v>
      </c>
      <c r="H175" s="5" t="s">
        <v>30</v>
      </c>
      <c r="I175" s="5" t="s">
        <v>30</v>
      </c>
      <c r="J175" s="5" t="s">
        <v>371</v>
      </c>
    </row>
    <row r="176" spans="1:10" x14ac:dyDescent="0.2">
      <c r="A176" s="9" t="s">
        <v>597</v>
      </c>
      <c r="B176" s="10" t="s">
        <v>598</v>
      </c>
      <c r="C176" s="10" t="s">
        <v>599</v>
      </c>
      <c r="D176" s="10" t="s">
        <v>58</v>
      </c>
      <c r="E176" s="10" t="s">
        <v>33</v>
      </c>
      <c r="F176" s="10" t="s">
        <v>34</v>
      </c>
      <c r="G176" s="10" t="s">
        <v>59</v>
      </c>
      <c r="H176" s="10" t="s">
        <v>30</v>
      </c>
      <c r="I176" s="10" t="s">
        <v>30</v>
      </c>
      <c r="J176" s="10" t="s">
        <v>381</v>
      </c>
    </row>
    <row r="177" spans="1:10" x14ac:dyDescent="0.2">
      <c r="A177" s="35">
        <v>2030</v>
      </c>
      <c r="B177" s="27" t="s">
        <v>600</v>
      </c>
    </row>
    <row r="178" spans="1:10" x14ac:dyDescent="0.2">
      <c r="A178" s="9" t="s">
        <v>601</v>
      </c>
      <c r="B178" s="10" t="s">
        <v>602</v>
      </c>
      <c r="C178" s="10" t="s">
        <v>603</v>
      </c>
      <c r="D178" s="10" t="s">
        <v>604</v>
      </c>
      <c r="E178" s="10" t="s">
        <v>532</v>
      </c>
      <c r="F178" s="10" t="s">
        <v>34</v>
      </c>
      <c r="G178" s="10" t="s">
        <v>59</v>
      </c>
      <c r="H178" s="36">
        <v>84.805000000000007</v>
      </c>
      <c r="I178" s="29">
        <v>4.0149999999999997</v>
      </c>
      <c r="J178" s="10" t="s">
        <v>605</v>
      </c>
    </row>
    <row r="179" spans="1:10" x14ac:dyDescent="0.2">
      <c r="A179" s="8" t="s">
        <v>606</v>
      </c>
      <c r="B179" s="5" t="s">
        <v>598</v>
      </c>
      <c r="C179" s="5" t="s">
        <v>607</v>
      </c>
      <c r="D179" s="5" t="s">
        <v>608</v>
      </c>
      <c r="E179" s="5" t="s">
        <v>532</v>
      </c>
      <c r="F179" s="5" t="s">
        <v>34</v>
      </c>
      <c r="G179" s="5" t="s">
        <v>59</v>
      </c>
      <c r="H179" s="23">
        <v>91.072999999999993</v>
      </c>
      <c r="I179" s="37">
        <v>4.04</v>
      </c>
      <c r="J179" s="5" t="s">
        <v>609</v>
      </c>
    </row>
    <row r="180" spans="1:10" x14ac:dyDescent="0.2">
      <c r="A180" s="9" t="s">
        <v>610</v>
      </c>
      <c r="B180" s="10" t="s">
        <v>611</v>
      </c>
      <c r="C180" s="10" t="s">
        <v>612</v>
      </c>
      <c r="D180" s="10" t="s">
        <v>39</v>
      </c>
      <c r="E180" s="10" t="s">
        <v>33</v>
      </c>
      <c r="F180" s="10" t="s">
        <v>34</v>
      </c>
      <c r="G180" s="10" t="s">
        <v>59</v>
      </c>
      <c r="H180" s="10" t="s">
        <v>30</v>
      </c>
      <c r="I180" s="10" t="s">
        <v>30</v>
      </c>
      <c r="J180" s="10" t="s">
        <v>96</v>
      </c>
    </row>
    <row r="181" spans="1:10" x14ac:dyDescent="0.2">
      <c r="A181" s="8" t="s">
        <v>613</v>
      </c>
      <c r="B181" s="5" t="s">
        <v>614</v>
      </c>
      <c r="C181" s="5" t="s">
        <v>615</v>
      </c>
      <c r="D181" s="5" t="s">
        <v>616</v>
      </c>
      <c r="E181" s="5" t="s">
        <v>302</v>
      </c>
      <c r="F181" s="5" t="s">
        <v>34</v>
      </c>
      <c r="G181" s="5" t="s">
        <v>59</v>
      </c>
      <c r="H181" s="22">
        <v>88.492999999999995</v>
      </c>
      <c r="I181" s="13">
        <v>5.4660000000000002</v>
      </c>
      <c r="J181" s="5" t="s">
        <v>617</v>
      </c>
    </row>
    <row r="182" spans="1:10" x14ac:dyDescent="0.2">
      <c r="A182" s="9" t="s">
        <v>618</v>
      </c>
      <c r="B182" s="10" t="s">
        <v>30</v>
      </c>
      <c r="C182" s="10" t="s">
        <v>619</v>
      </c>
      <c r="D182" s="10" t="s">
        <v>620</v>
      </c>
      <c r="E182" s="10" t="s">
        <v>33</v>
      </c>
      <c r="F182" s="10" t="s">
        <v>34</v>
      </c>
      <c r="G182" s="10" t="s">
        <v>59</v>
      </c>
      <c r="H182" s="10" t="s">
        <v>30</v>
      </c>
      <c r="I182" s="10" t="s">
        <v>30</v>
      </c>
      <c r="J182" s="10" t="s">
        <v>93</v>
      </c>
    </row>
    <row r="183" spans="1:10" x14ac:dyDescent="0.2">
      <c r="A183" s="26">
        <v>2031</v>
      </c>
      <c r="B183" s="27" t="s">
        <v>621</v>
      </c>
    </row>
    <row r="184" spans="1:10" x14ac:dyDescent="0.2">
      <c r="A184" s="9" t="s">
        <v>622</v>
      </c>
      <c r="B184" s="10" t="s">
        <v>621</v>
      </c>
      <c r="C184" s="10" t="s">
        <v>623</v>
      </c>
      <c r="D184" s="10" t="s">
        <v>624</v>
      </c>
      <c r="E184" s="10" t="s">
        <v>302</v>
      </c>
      <c r="F184" s="10" t="s">
        <v>34</v>
      </c>
      <c r="G184" s="10" t="s">
        <v>59</v>
      </c>
      <c r="H184" s="36">
        <v>82.602999999999994</v>
      </c>
      <c r="I184" s="11">
        <v>5.593</v>
      </c>
      <c r="J184" s="10" t="s">
        <v>625</v>
      </c>
    </row>
    <row r="185" spans="1:10" x14ac:dyDescent="0.2">
      <c r="A185" s="8" t="s">
        <v>626</v>
      </c>
      <c r="B185" s="5" t="s">
        <v>30</v>
      </c>
      <c r="C185" s="5" t="s">
        <v>627</v>
      </c>
      <c r="D185" s="5" t="s">
        <v>628</v>
      </c>
      <c r="E185" s="5" t="s">
        <v>484</v>
      </c>
      <c r="F185" s="5" t="s">
        <v>34</v>
      </c>
      <c r="G185" s="5" t="s">
        <v>485</v>
      </c>
      <c r="H185" s="22">
        <v>87.147000000000006</v>
      </c>
      <c r="I185" s="38">
        <v>4.71</v>
      </c>
      <c r="J185" s="5" t="s">
        <v>629</v>
      </c>
    </row>
    <row r="186" spans="1:10" x14ac:dyDescent="0.2">
      <c r="A186" s="6">
        <v>2032</v>
      </c>
      <c r="B186" s="7" t="s">
        <v>630</v>
      </c>
    </row>
    <row r="187" spans="1:10" x14ac:dyDescent="0.2">
      <c r="A187" s="8" t="s">
        <v>631</v>
      </c>
      <c r="B187" s="5" t="s">
        <v>632</v>
      </c>
      <c r="C187" s="5" t="s">
        <v>633</v>
      </c>
      <c r="D187" s="5" t="s">
        <v>58</v>
      </c>
      <c r="E187" s="5" t="s">
        <v>33</v>
      </c>
      <c r="F187" s="5" t="s">
        <v>34</v>
      </c>
      <c r="G187" s="5" t="s">
        <v>59</v>
      </c>
      <c r="H187" s="5" t="s">
        <v>30</v>
      </c>
      <c r="I187" s="5" t="s">
        <v>30</v>
      </c>
      <c r="J187" s="5" t="s">
        <v>589</v>
      </c>
    </row>
    <row r="188" spans="1:10" x14ac:dyDescent="0.2">
      <c r="A188" s="9" t="s">
        <v>634</v>
      </c>
      <c r="B188" s="10" t="s">
        <v>635</v>
      </c>
      <c r="C188" s="10" t="s">
        <v>636</v>
      </c>
      <c r="D188" s="10" t="s">
        <v>637</v>
      </c>
      <c r="E188" s="10" t="s">
        <v>302</v>
      </c>
      <c r="F188" s="10" t="s">
        <v>34</v>
      </c>
      <c r="G188" s="10" t="s">
        <v>59</v>
      </c>
      <c r="H188" s="19">
        <v>93.933000000000007</v>
      </c>
      <c r="I188" s="11">
        <v>5.6829999999999998</v>
      </c>
      <c r="J188" s="10" t="s">
        <v>303</v>
      </c>
    </row>
    <row r="189" spans="1:10" x14ac:dyDescent="0.2">
      <c r="A189" s="8" t="s">
        <v>638</v>
      </c>
      <c r="B189" s="5" t="s">
        <v>639</v>
      </c>
      <c r="C189" s="5" t="s">
        <v>640</v>
      </c>
      <c r="D189" s="5" t="s">
        <v>641</v>
      </c>
      <c r="E189" s="5" t="s">
        <v>532</v>
      </c>
      <c r="F189" s="5" t="s">
        <v>34</v>
      </c>
      <c r="G189" s="5" t="s">
        <v>59</v>
      </c>
      <c r="H189" s="33">
        <v>100.748</v>
      </c>
      <c r="I189" s="13">
        <v>4.3360000000000003</v>
      </c>
      <c r="J189" s="5" t="s">
        <v>117</v>
      </c>
    </row>
    <row r="190" spans="1:10" x14ac:dyDescent="0.2">
      <c r="A190" s="9" t="s">
        <v>642</v>
      </c>
      <c r="B190" s="10" t="s">
        <v>643</v>
      </c>
      <c r="C190" s="10" t="s">
        <v>644</v>
      </c>
      <c r="D190" s="10" t="s">
        <v>645</v>
      </c>
      <c r="E190" s="10" t="s">
        <v>366</v>
      </c>
      <c r="F190" s="10" t="s">
        <v>34</v>
      </c>
      <c r="G190" s="10" t="s">
        <v>59</v>
      </c>
      <c r="H190" s="19">
        <v>95.998000000000005</v>
      </c>
      <c r="I190" s="11">
        <v>2.3460000000000001</v>
      </c>
      <c r="J190" s="10" t="s">
        <v>367</v>
      </c>
    </row>
    <row r="191" spans="1:10" x14ac:dyDescent="0.2">
      <c r="A191" s="8" t="s">
        <v>646</v>
      </c>
      <c r="B191" s="5" t="s">
        <v>647</v>
      </c>
      <c r="C191" s="5" t="s">
        <v>648</v>
      </c>
      <c r="D191" s="5" t="s">
        <v>58</v>
      </c>
      <c r="E191" s="5" t="s">
        <v>33</v>
      </c>
      <c r="F191" s="5" t="s">
        <v>34</v>
      </c>
      <c r="G191" s="5" t="s">
        <v>59</v>
      </c>
      <c r="H191" s="5" t="s">
        <v>30</v>
      </c>
      <c r="I191" s="5" t="s">
        <v>30</v>
      </c>
      <c r="J191" s="5" t="s">
        <v>209</v>
      </c>
    </row>
    <row r="192" spans="1:10" x14ac:dyDescent="0.2">
      <c r="A192" s="6">
        <v>2033</v>
      </c>
      <c r="B192" s="7" t="s">
        <v>649</v>
      </c>
    </row>
    <row r="193" spans="1:10" x14ac:dyDescent="0.2">
      <c r="A193" s="8" t="s">
        <v>650</v>
      </c>
      <c r="B193" s="5" t="s">
        <v>651</v>
      </c>
      <c r="C193" s="5" t="s">
        <v>652</v>
      </c>
      <c r="D193" s="5" t="s">
        <v>653</v>
      </c>
      <c r="E193" s="5" t="s">
        <v>302</v>
      </c>
      <c r="F193" s="5" t="s">
        <v>34</v>
      </c>
      <c r="G193" s="5" t="s">
        <v>59</v>
      </c>
      <c r="H193" s="39">
        <v>93.71</v>
      </c>
      <c r="I193" s="13">
        <v>5.758</v>
      </c>
      <c r="J193" s="5" t="s">
        <v>654</v>
      </c>
    </row>
    <row r="194" spans="1:10" x14ac:dyDescent="0.2">
      <c r="A194" s="56" t="s">
        <v>655</v>
      </c>
      <c r="B194" s="57" t="s">
        <v>656</v>
      </c>
      <c r="C194" s="57" t="s">
        <v>657</v>
      </c>
      <c r="D194" s="57" t="s">
        <v>658</v>
      </c>
      <c r="E194" s="57" t="s">
        <v>33</v>
      </c>
      <c r="F194" s="57" t="s">
        <v>34</v>
      </c>
      <c r="G194" s="57" t="s">
        <v>59</v>
      </c>
      <c r="H194" s="58">
        <v>89.492000000000004</v>
      </c>
      <c r="I194" s="59">
        <v>9.1850000000000005</v>
      </c>
      <c r="J194" s="57" t="s">
        <v>659</v>
      </c>
    </row>
    <row r="195" spans="1:10" x14ac:dyDescent="0.2">
      <c r="A195" s="8" t="s">
        <v>660</v>
      </c>
      <c r="B195" s="5" t="s">
        <v>661</v>
      </c>
      <c r="C195" s="5" t="s">
        <v>662</v>
      </c>
      <c r="D195" s="5" t="s">
        <v>663</v>
      </c>
      <c r="E195" s="5" t="s">
        <v>532</v>
      </c>
      <c r="F195" s="5" t="s">
        <v>34</v>
      </c>
      <c r="G195" s="5" t="s">
        <v>59</v>
      </c>
      <c r="H195" s="39">
        <v>76.61</v>
      </c>
      <c r="I195" s="13">
        <v>4.423</v>
      </c>
      <c r="J195" s="5" t="s">
        <v>664</v>
      </c>
    </row>
    <row r="196" spans="1:10" x14ac:dyDescent="0.2">
      <c r="A196" s="6">
        <v>2034</v>
      </c>
      <c r="B196" s="7" t="s">
        <v>665</v>
      </c>
    </row>
    <row r="197" spans="1:10" x14ac:dyDescent="0.2">
      <c r="A197" s="8" t="s">
        <v>666</v>
      </c>
      <c r="B197" s="5" t="s">
        <v>665</v>
      </c>
      <c r="C197" s="5" t="s">
        <v>667</v>
      </c>
      <c r="D197" s="5" t="s">
        <v>668</v>
      </c>
      <c r="E197" s="5" t="s">
        <v>302</v>
      </c>
      <c r="F197" s="5" t="s">
        <v>34</v>
      </c>
      <c r="G197" s="5" t="s">
        <v>59</v>
      </c>
      <c r="H197" s="39">
        <v>82.22</v>
      </c>
      <c r="I197" s="13">
        <v>5.8730000000000002</v>
      </c>
      <c r="J197" s="5" t="s">
        <v>669</v>
      </c>
    </row>
    <row r="198" spans="1:10" x14ac:dyDescent="0.2">
      <c r="A198" s="6">
        <v>2035</v>
      </c>
      <c r="B198" s="7" t="s">
        <v>670</v>
      </c>
    </row>
    <row r="199" spans="1:10" x14ac:dyDescent="0.2">
      <c r="A199" s="8" t="s">
        <v>671</v>
      </c>
      <c r="B199" s="5" t="s">
        <v>672</v>
      </c>
      <c r="C199" s="5" t="s">
        <v>673</v>
      </c>
      <c r="D199" s="5" t="s">
        <v>674</v>
      </c>
      <c r="E199" s="5" t="s">
        <v>302</v>
      </c>
      <c r="F199" s="5" t="s">
        <v>34</v>
      </c>
      <c r="G199" s="5" t="s">
        <v>59</v>
      </c>
      <c r="H199" s="40">
        <v>102.291</v>
      </c>
      <c r="I199" s="28">
        <v>6.0609999999999999</v>
      </c>
      <c r="J199" s="5" t="s">
        <v>552</v>
      </c>
    </row>
    <row r="200" spans="1:10" x14ac:dyDescent="0.2">
      <c r="A200" s="9" t="s">
        <v>675</v>
      </c>
      <c r="B200" s="10" t="s">
        <v>602</v>
      </c>
      <c r="C200" s="10" t="s">
        <v>676</v>
      </c>
      <c r="D200" s="10" t="s">
        <v>677</v>
      </c>
      <c r="E200" s="10" t="s">
        <v>33</v>
      </c>
      <c r="F200" s="10" t="s">
        <v>34</v>
      </c>
      <c r="G200" s="10" t="s">
        <v>59</v>
      </c>
      <c r="H200" s="19">
        <v>91.228999999999999</v>
      </c>
      <c r="I200" s="11">
        <v>9.2530000000000001</v>
      </c>
      <c r="J200" s="10" t="s">
        <v>455</v>
      </c>
    </row>
    <row r="201" spans="1:10" x14ac:dyDescent="0.2">
      <c r="A201" s="26">
        <v>2036</v>
      </c>
      <c r="B201" s="27" t="s">
        <v>678</v>
      </c>
    </row>
    <row r="202" spans="1:10" x14ac:dyDescent="0.2">
      <c r="A202" s="9" t="s">
        <v>679</v>
      </c>
      <c r="B202" s="10" t="s">
        <v>680</v>
      </c>
      <c r="C202" s="10" t="s">
        <v>681</v>
      </c>
      <c r="D202" s="10" t="s">
        <v>682</v>
      </c>
      <c r="E202" s="10" t="s">
        <v>302</v>
      </c>
      <c r="F202" s="10" t="s">
        <v>34</v>
      </c>
      <c r="G202" s="10" t="s">
        <v>59</v>
      </c>
      <c r="H202" s="41">
        <v>99.4</v>
      </c>
      <c r="I202" s="42">
        <v>6.07</v>
      </c>
      <c r="J202" s="10" t="s">
        <v>593</v>
      </c>
    </row>
    <row r="203" spans="1:10" x14ac:dyDescent="0.2">
      <c r="A203" s="8" t="s">
        <v>683</v>
      </c>
      <c r="B203" s="5" t="s">
        <v>602</v>
      </c>
      <c r="C203" s="5" t="s">
        <v>684</v>
      </c>
      <c r="D203" s="5" t="s">
        <v>685</v>
      </c>
      <c r="E203" s="5" t="s">
        <v>532</v>
      </c>
      <c r="F203" s="5" t="s">
        <v>34</v>
      </c>
      <c r="G203" s="5" t="s">
        <v>59</v>
      </c>
      <c r="H203" s="22">
        <v>76.872</v>
      </c>
      <c r="I203" s="13">
        <v>4.6879999999999997</v>
      </c>
      <c r="J203" s="5" t="s">
        <v>686</v>
      </c>
    </row>
    <row r="204" spans="1:10" x14ac:dyDescent="0.2">
      <c r="A204" s="6">
        <v>2037</v>
      </c>
      <c r="B204" s="7" t="s">
        <v>687</v>
      </c>
    </row>
    <row r="205" spans="1:10" x14ac:dyDescent="0.2">
      <c r="A205" s="8" t="s">
        <v>688</v>
      </c>
      <c r="B205" s="5" t="s">
        <v>687</v>
      </c>
      <c r="C205" s="5" t="s">
        <v>689</v>
      </c>
      <c r="D205" s="5" t="s">
        <v>690</v>
      </c>
      <c r="E205" s="5" t="s">
        <v>366</v>
      </c>
      <c r="F205" s="5" t="s">
        <v>34</v>
      </c>
      <c r="G205" s="5" t="s">
        <v>59</v>
      </c>
      <c r="H205" s="22">
        <v>86.977999999999994</v>
      </c>
      <c r="I205" s="38">
        <v>3.49</v>
      </c>
      <c r="J205" s="5" t="s">
        <v>367</v>
      </c>
    </row>
    <row r="206" spans="1:10" x14ac:dyDescent="0.2">
      <c r="A206" s="6">
        <v>2041</v>
      </c>
      <c r="B206" s="7" t="s">
        <v>392</v>
      </c>
    </row>
    <row r="207" spans="1:10" x14ac:dyDescent="0.2">
      <c r="A207" s="8" t="s">
        <v>691</v>
      </c>
      <c r="B207" s="5" t="s">
        <v>392</v>
      </c>
      <c r="C207" s="5" t="s">
        <v>692</v>
      </c>
      <c r="D207" s="5" t="s">
        <v>693</v>
      </c>
      <c r="E207" s="5" t="s">
        <v>302</v>
      </c>
      <c r="F207" s="5" t="s">
        <v>34</v>
      </c>
      <c r="G207" s="5" t="s">
        <v>59</v>
      </c>
      <c r="H207" s="22">
        <v>78.863</v>
      </c>
      <c r="I207" s="13">
        <v>6.2880000000000003</v>
      </c>
      <c r="J207" s="5" t="s">
        <v>694</v>
      </c>
    </row>
    <row r="208" spans="1:10" x14ac:dyDescent="0.2">
      <c r="A208" s="6">
        <v>2042</v>
      </c>
      <c r="B208" s="7" t="s">
        <v>695</v>
      </c>
    </row>
    <row r="209" spans="1:10" x14ac:dyDescent="0.2">
      <c r="A209" s="8" t="s">
        <v>696</v>
      </c>
      <c r="B209" s="5" t="s">
        <v>695</v>
      </c>
      <c r="C209" s="5" t="s">
        <v>697</v>
      </c>
      <c r="D209" s="5" t="s">
        <v>698</v>
      </c>
      <c r="E209" s="5" t="s">
        <v>366</v>
      </c>
      <c r="F209" s="5" t="s">
        <v>34</v>
      </c>
      <c r="G209" s="5" t="s">
        <v>59</v>
      </c>
      <c r="H209" s="22">
        <v>85.453000000000003</v>
      </c>
      <c r="I209" s="13">
        <v>3.5979999999999999</v>
      </c>
      <c r="J209" s="5" t="s">
        <v>367</v>
      </c>
    </row>
    <row r="210" spans="1:10" x14ac:dyDescent="0.2">
      <c r="A210" s="6">
        <v>2043</v>
      </c>
      <c r="B210" s="7" t="s">
        <v>30</v>
      </c>
    </row>
    <row r="211" spans="1:10" x14ac:dyDescent="0.2">
      <c r="A211" s="8" t="s">
        <v>699</v>
      </c>
      <c r="B211" s="5" t="s">
        <v>30</v>
      </c>
      <c r="C211" s="5" t="s">
        <v>700</v>
      </c>
      <c r="D211" s="5" t="s">
        <v>616</v>
      </c>
      <c r="E211" s="5" t="s">
        <v>484</v>
      </c>
      <c r="F211" s="5" t="s">
        <v>34</v>
      </c>
      <c r="G211" s="5" t="s">
        <v>485</v>
      </c>
      <c r="H211" s="22">
        <v>83.382000000000005</v>
      </c>
      <c r="I211" s="13">
        <v>4.5170000000000003</v>
      </c>
      <c r="J211" s="5" t="s">
        <v>224</v>
      </c>
    </row>
    <row r="212" spans="1:10" x14ac:dyDescent="0.2">
      <c r="A212" s="6">
        <v>2051</v>
      </c>
      <c r="B212" s="7" t="s">
        <v>426</v>
      </c>
    </row>
    <row r="213" spans="1:10" x14ac:dyDescent="0.2">
      <c r="A213" s="8" t="s">
        <v>701</v>
      </c>
      <c r="B213" s="5" t="s">
        <v>702</v>
      </c>
      <c r="C213" s="5" t="s">
        <v>703</v>
      </c>
      <c r="D213" s="5" t="s">
        <v>270</v>
      </c>
      <c r="E213" s="5" t="s">
        <v>302</v>
      </c>
      <c r="F213" s="5" t="s">
        <v>34</v>
      </c>
      <c r="G213" s="5" t="s">
        <v>59</v>
      </c>
      <c r="H213" s="22">
        <v>82.634</v>
      </c>
      <c r="I213" s="13">
        <v>6.3470000000000004</v>
      </c>
      <c r="J213" s="5" t="s">
        <v>303</v>
      </c>
    </row>
    <row r="214" spans="1:10" x14ac:dyDescent="0.2">
      <c r="A214" s="9" t="s">
        <v>704</v>
      </c>
      <c r="B214" s="10" t="s">
        <v>705</v>
      </c>
      <c r="C214" s="10" t="s">
        <v>706</v>
      </c>
      <c r="D214" s="10" t="s">
        <v>707</v>
      </c>
      <c r="E214" s="10" t="s">
        <v>532</v>
      </c>
      <c r="F214" s="10" t="s">
        <v>34</v>
      </c>
      <c r="G214" s="10" t="s">
        <v>59</v>
      </c>
      <c r="H214" s="19">
        <v>58.198</v>
      </c>
      <c r="I214" s="18">
        <v>4.8600000000000003</v>
      </c>
      <c r="J214" s="10" t="s">
        <v>664</v>
      </c>
    </row>
    <row r="215" spans="1:10" x14ac:dyDescent="0.2">
      <c r="A215" s="26">
        <v>2052</v>
      </c>
      <c r="B215" s="27" t="s">
        <v>708</v>
      </c>
    </row>
    <row r="216" spans="1:10" x14ac:dyDescent="0.2">
      <c r="A216" s="9" t="s">
        <v>709</v>
      </c>
      <c r="B216" s="10" t="s">
        <v>708</v>
      </c>
      <c r="C216" s="10" t="s">
        <v>710</v>
      </c>
      <c r="D216" s="10" t="s">
        <v>711</v>
      </c>
      <c r="E216" s="10" t="s">
        <v>302</v>
      </c>
      <c r="F216" s="10" t="s">
        <v>34</v>
      </c>
      <c r="G216" s="10" t="s">
        <v>59</v>
      </c>
      <c r="H216" s="25">
        <v>75.015000000000001</v>
      </c>
      <c r="I216" s="11">
        <v>6.3120000000000003</v>
      </c>
      <c r="J216" s="10" t="s">
        <v>669</v>
      </c>
    </row>
    <row r="217" spans="1:10" x14ac:dyDescent="0.2">
      <c r="A217" s="26">
        <v>2053</v>
      </c>
      <c r="B217" s="27" t="s">
        <v>712</v>
      </c>
    </row>
    <row r="218" spans="1:10" x14ac:dyDescent="0.2">
      <c r="A218" s="9" t="s">
        <v>713</v>
      </c>
      <c r="B218" s="10" t="s">
        <v>714</v>
      </c>
      <c r="C218" s="10" t="s">
        <v>715</v>
      </c>
      <c r="D218" s="10" t="s">
        <v>716</v>
      </c>
      <c r="E218" s="10" t="s">
        <v>302</v>
      </c>
      <c r="F218" s="10" t="s">
        <v>34</v>
      </c>
      <c r="G218" s="10" t="s">
        <v>59</v>
      </c>
      <c r="H218" s="19">
        <v>97.293000000000006</v>
      </c>
      <c r="I218" s="11">
        <v>6.5449999999999999</v>
      </c>
      <c r="J218" s="10" t="s">
        <v>717</v>
      </c>
    </row>
    <row r="219" spans="1:10" x14ac:dyDescent="0.2">
      <c r="A219" s="8" t="s">
        <v>718</v>
      </c>
      <c r="B219" s="5" t="s">
        <v>719</v>
      </c>
      <c r="C219" s="5" t="s">
        <v>720</v>
      </c>
      <c r="D219" s="5" t="s">
        <v>677</v>
      </c>
      <c r="E219" s="5" t="s">
        <v>33</v>
      </c>
      <c r="F219" s="5" t="s">
        <v>34</v>
      </c>
      <c r="G219" s="5" t="s">
        <v>59</v>
      </c>
      <c r="H219" s="22">
        <v>85.826999999999998</v>
      </c>
      <c r="I219" s="13">
        <v>9.423</v>
      </c>
      <c r="J219" s="5" t="s">
        <v>721</v>
      </c>
    </row>
    <row r="220" spans="1:10" x14ac:dyDescent="0.2">
      <c r="A220" s="6">
        <v>2054</v>
      </c>
      <c r="B220" s="7" t="s">
        <v>722</v>
      </c>
    </row>
    <row r="221" spans="1:10" x14ac:dyDescent="0.2">
      <c r="A221" s="8" t="s">
        <v>723</v>
      </c>
      <c r="B221" s="5" t="s">
        <v>722</v>
      </c>
      <c r="C221" s="5" t="s">
        <v>724</v>
      </c>
      <c r="D221" s="5" t="s">
        <v>725</v>
      </c>
      <c r="E221" s="5" t="s">
        <v>302</v>
      </c>
      <c r="F221" s="5" t="s">
        <v>34</v>
      </c>
      <c r="G221" s="5" t="s">
        <v>59</v>
      </c>
      <c r="H221" s="22">
        <v>98.248000000000005</v>
      </c>
      <c r="I221" s="13">
        <v>6.5330000000000004</v>
      </c>
      <c r="J221" s="5" t="s">
        <v>593</v>
      </c>
    </row>
    <row r="222" spans="1:10" x14ac:dyDescent="0.2">
      <c r="A222" s="6">
        <v>2061</v>
      </c>
      <c r="B222" s="7" t="s">
        <v>537</v>
      </c>
    </row>
    <row r="223" spans="1:10" x14ac:dyDescent="0.2">
      <c r="A223" s="8" t="s">
        <v>726</v>
      </c>
      <c r="B223" s="5" t="s">
        <v>537</v>
      </c>
      <c r="C223" s="5" t="s">
        <v>727</v>
      </c>
      <c r="D223" s="5" t="s">
        <v>728</v>
      </c>
      <c r="E223" s="5" t="s">
        <v>302</v>
      </c>
      <c r="F223" s="5" t="s">
        <v>34</v>
      </c>
      <c r="G223" s="5" t="s">
        <v>59</v>
      </c>
      <c r="H223" s="22">
        <v>63.677</v>
      </c>
      <c r="I223" s="13">
        <v>6.3140000000000001</v>
      </c>
      <c r="J223" s="5" t="s">
        <v>625</v>
      </c>
    </row>
    <row r="224" spans="1:10" x14ac:dyDescent="0.2">
      <c r="A224" s="6">
        <v>2071</v>
      </c>
      <c r="B224" s="7" t="s">
        <v>729</v>
      </c>
    </row>
    <row r="225" spans="1:10" x14ac:dyDescent="0.2">
      <c r="A225" s="8" t="s">
        <v>730</v>
      </c>
      <c r="B225" s="5" t="s">
        <v>729</v>
      </c>
      <c r="C225" s="5" t="s">
        <v>731</v>
      </c>
      <c r="D225" s="5" t="s">
        <v>732</v>
      </c>
      <c r="E225" s="5" t="s">
        <v>302</v>
      </c>
      <c r="F225" s="5" t="s">
        <v>34</v>
      </c>
      <c r="G225" s="5" t="s">
        <v>59</v>
      </c>
      <c r="H225" s="22">
        <v>62.399000000000001</v>
      </c>
      <c r="I225" s="13">
        <v>6.2279999999999998</v>
      </c>
      <c r="J225" s="5" t="s">
        <v>733</v>
      </c>
    </row>
    <row r="226" spans="1:10" x14ac:dyDescent="0.2">
      <c r="A226" s="7" t="s">
        <v>734</v>
      </c>
      <c r="B226" s="7" t="s">
        <v>735</v>
      </c>
    </row>
    <row r="227" spans="1:10" x14ac:dyDescent="0.2">
      <c r="A227" s="8" t="s">
        <v>736</v>
      </c>
      <c r="B227" s="5" t="s">
        <v>737</v>
      </c>
      <c r="C227" s="5" t="s">
        <v>738</v>
      </c>
      <c r="D227" s="5" t="s">
        <v>739</v>
      </c>
      <c r="E227" s="5" t="s">
        <v>33</v>
      </c>
      <c r="F227" s="5" t="s">
        <v>34</v>
      </c>
      <c r="G227" s="5" t="s">
        <v>40</v>
      </c>
      <c r="H227" s="5" t="s">
        <v>30</v>
      </c>
      <c r="I227" s="5" t="s">
        <v>30</v>
      </c>
      <c r="J227" s="5" t="s">
        <v>740</v>
      </c>
    </row>
    <row r="228" spans="1:10" x14ac:dyDescent="0.2">
      <c r="A228" s="9" t="s">
        <v>741</v>
      </c>
      <c r="B228" s="10" t="s">
        <v>30</v>
      </c>
      <c r="C228" s="10" t="s">
        <v>742</v>
      </c>
      <c r="D228" s="10" t="s">
        <v>739</v>
      </c>
      <c r="E228" s="10" t="s">
        <v>33</v>
      </c>
      <c r="F228" s="10" t="s">
        <v>34</v>
      </c>
      <c r="G228" s="10" t="s">
        <v>40</v>
      </c>
      <c r="H228" s="10" t="s">
        <v>30</v>
      </c>
      <c r="I228" s="10" t="s">
        <v>30</v>
      </c>
      <c r="J228" s="10" t="s">
        <v>617</v>
      </c>
    </row>
    <row r="229" spans="1:10" x14ac:dyDescent="0.2">
      <c r="A229" s="8" t="s">
        <v>297</v>
      </c>
      <c r="B229" s="5" t="s">
        <v>737</v>
      </c>
      <c r="C229" s="5" t="s">
        <v>743</v>
      </c>
      <c r="D229" s="5" t="s">
        <v>739</v>
      </c>
      <c r="E229" s="5" t="s">
        <v>33</v>
      </c>
      <c r="F229" s="5" t="s">
        <v>34</v>
      </c>
      <c r="G229" s="5" t="s">
        <v>40</v>
      </c>
      <c r="H229" s="5" t="s">
        <v>30</v>
      </c>
      <c r="I229" s="5" t="s">
        <v>30</v>
      </c>
      <c r="J229" s="5" t="s">
        <v>744</v>
      </c>
    </row>
    <row r="230" spans="1:10" x14ac:dyDescent="0.2">
      <c r="A230" s="9" t="s">
        <v>745</v>
      </c>
      <c r="B230" s="10" t="s">
        <v>737</v>
      </c>
      <c r="C230" s="10" t="s">
        <v>746</v>
      </c>
      <c r="D230" s="10" t="s">
        <v>739</v>
      </c>
      <c r="E230" s="10" t="s">
        <v>33</v>
      </c>
      <c r="F230" s="10" t="s">
        <v>34</v>
      </c>
      <c r="G230" s="10" t="s">
        <v>40</v>
      </c>
      <c r="H230" s="10" t="s">
        <v>30</v>
      </c>
      <c r="I230" s="10" t="s">
        <v>30</v>
      </c>
      <c r="J230" s="10" t="s">
        <v>747</v>
      </c>
    </row>
    <row r="231" spans="1:10" x14ac:dyDescent="0.2">
      <c r="A231" s="8" t="s">
        <v>748</v>
      </c>
      <c r="B231" s="5" t="s">
        <v>737</v>
      </c>
      <c r="C231" s="5" t="s">
        <v>749</v>
      </c>
      <c r="D231" s="5" t="s">
        <v>739</v>
      </c>
      <c r="E231" s="5" t="s">
        <v>33</v>
      </c>
      <c r="F231" s="5" t="s">
        <v>34</v>
      </c>
      <c r="G231" s="5" t="s">
        <v>40</v>
      </c>
      <c r="H231" s="5" t="s">
        <v>30</v>
      </c>
      <c r="I231" s="5" t="s">
        <v>30</v>
      </c>
      <c r="J231" s="5" t="s">
        <v>260</v>
      </c>
    </row>
    <row r="232" spans="1:10" x14ac:dyDescent="0.2">
      <c r="A232" s="9" t="s">
        <v>750</v>
      </c>
      <c r="B232" s="10" t="s">
        <v>30</v>
      </c>
      <c r="C232" s="10" t="s">
        <v>751</v>
      </c>
      <c r="D232" s="10" t="s">
        <v>739</v>
      </c>
      <c r="E232" s="10" t="s">
        <v>33</v>
      </c>
      <c r="F232" s="10" t="s">
        <v>34</v>
      </c>
      <c r="G232" s="10" t="s">
        <v>40</v>
      </c>
      <c r="H232" s="10" t="s">
        <v>30</v>
      </c>
      <c r="I232" s="10" t="s">
        <v>30</v>
      </c>
      <c r="J232" s="10" t="s">
        <v>752</v>
      </c>
    </row>
    <row r="233" spans="1:10" x14ac:dyDescent="0.2">
      <c r="A233" s="8" t="s">
        <v>753</v>
      </c>
      <c r="B233" s="5" t="s">
        <v>30</v>
      </c>
      <c r="C233" s="5" t="s">
        <v>754</v>
      </c>
      <c r="D233" s="5" t="s">
        <v>739</v>
      </c>
      <c r="E233" s="5" t="s">
        <v>33</v>
      </c>
      <c r="F233" s="5" t="s">
        <v>34</v>
      </c>
      <c r="G233" s="5" t="s">
        <v>40</v>
      </c>
      <c r="H233" s="5" t="s">
        <v>30</v>
      </c>
      <c r="I233" s="5" t="s">
        <v>30</v>
      </c>
      <c r="J233" s="5" t="s">
        <v>755</v>
      </c>
    </row>
    <row r="234" spans="1:10" x14ac:dyDescent="0.2">
      <c r="A234" s="9" t="s">
        <v>326</v>
      </c>
      <c r="B234" s="10" t="s">
        <v>737</v>
      </c>
      <c r="C234" s="10" t="s">
        <v>756</v>
      </c>
      <c r="D234" s="10" t="s">
        <v>739</v>
      </c>
      <c r="E234" s="10" t="s">
        <v>33</v>
      </c>
      <c r="F234" s="10" t="s">
        <v>34</v>
      </c>
      <c r="G234" s="10" t="s">
        <v>40</v>
      </c>
      <c r="H234" s="10" t="s">
        <v>30</v>
      </c>
      <c r="I234" s="10" t="s">
        <v>30</v>
      </c>
      <c r="J234" s="10" t="s">
        <v>740</v>
      </c>
    </row>
    <row r="235" spans="1:10" x14ac:dyDescent="0.2">
      <c r="A235" s="8" t="s">
        <v>757</v>
      </c>
      <c r="B235" s="5" t="s">
        <v>30</v>
      </c>
      <c r="C235" s="5" t="s">
        <v>758</v>
      </c>
      <c r="D235" s="5" t="s">
        <v>739</v>
      </c>
      <c r="E235" s="5" t="s">
        <v>33</v>
      </c>
      <c r="F235" s="5" t="s">
        <v>34</v>
      </c>
      <c r="G235" s="5" t="s">
        <v>40</v>
      </c>
      <c r="H235" s="5" t="s">
        <v>30</v>
      </c>
      <c r="I235" s="5" t="s">
        <v>30</v>
      </c>
      <c r="J235" s="5" t="s">
        <v>759</v>
      </c>
    </row>
    <row r="236" spans="1:10" x14ac:dyDescent="0.2">
      <c r="A236" s="9" t="s">
        <v>760</v>
      </c>
      <c r="B236" s="10" t="s">
        <v>737</v>
      </c>
      <c r="C236" s="10" t="s">
        <v>761</v>
      </c>
      <c r="D236" s="10" t="s">
        <v>739</v>
      </c>
      <c r="E236" s="10" t="s">
        <v>33</v>
      </c>
      <c r="F236" s="10" t="s">
        <v>34</v>
      </c>
      <c r="G236" s="10" t="s">
        <v>40</v>
      </c>
      <c r="H236" s="10" t="s">
        <v>30</v>
      </c>
      <c r="I236" s="10" t="s">
        <v>30</v>
      </c>
      <c r="J236" s="10" t="s">
        <v>617</v>
      </c>
    </row>
    <row r="237" spans="1:10" x14ac:dyDescent="0.2">
      <c r="A237" s="8" t="s">
        <v>762</v>
      </c>
      <c r="B237" s="5" t="s">
        <v>737</v>
      </c>
      <c r="C237" s="5" t="s">
        <v>763</v>
      </c>
      <c r="D237" s="5" t="s">
        <v>739</v>
      </c>
      <c r="E237" s="5" t="s">
        <v>33</v>
      </c>
      <c r="F237" s="5" t="s">
        <v>34</v>
      </c>
      <c r="G237" s="5" t="s">
        <v>35</v>
      </c>
      <c r="H237" s="5" t="s">
        <v>30</v>
      </c>
      <c r="I237" s="5" t="s">
        <v>30</v>
      </c>
      <c r="J237" s="5" t="s">
        <v>292</v>
      </c>
    </row>
    <row r="238" spans="1:10" x14ac:dyDescent="0.2">
      <c r="A238" s="9" t="s">
        <v>764</v>
      </c>
      <c r="B238" s="10" t="s">
        <v>737</v>
      </c>
      <c r="C238" s="10" t="s">
        <v>765</v>
      </c>
      <c r="D238" s="10" t="s">
        <v>739</v>
      </c>
      <c r="E238" s="10" t="s">
        <v>33</v>
      </c>
      <c r="F238" s="10" t="s">
        <v>34</v>
      </c>
      <c r="G238" s="10" t="s">
        <v>40</v>
      </c>
      <c r="H238" s="10" t="s">
        <v>30</v>
      </c>
      <c r="I238" s="10" t="s">
        <v>30</v>
      </c>
      <c r="J238" s="10" t="s">
        <v>744</v>
      </c>
    </row>
    <row r="239" spans="1:10" x14ac:dyDescent="0.2">
      <c r="A239" s="8" t="s">
        <v>766</v>
      </c>
      <c r="B239" s="5" t="s">
        <v>30</v>
      </c>
      <c r="C239" s="5" t="s">
        <v>767</v>
      </c>
      <c r="D239" s="5" t="s">
        <v>739</v>
      </c>
      <c r="E239" s="5" t="s">
        <v>33</v>
      </c>
      <c r="F239" s="5" t="s">
        <v>34</v>
      </c>
      <c r="G239" s="5" t="s">
        <v>40</v>
      </c>
      <c r="H239" s="5" t="s">
        <v>30</v>
      </c>
      <c r="I239" s="5" t="s">
        <v>30</v>
      </c>
      <c r="J239" s="5" t="s">
        <v>768</v>
      </c>
    </row>
    <row r="240" spans="1:10" x14ac:dyDescent="0.2">
      <c r="A240" s="9" t="s">
        <v>769</v>
      </c>
      <c r="B240" s="10" t="s">
        <v>30</v>
      </c>
      <c r="C240" s="10" t="s">
        <v>770</v>
      </c>
      <c r="D240" s="10" t="s">
        <v>739</v>
      </c>
      <c r="E240" s="10" t="s">
        <v>33</v>
      </c>
      <c r="F240" s="10" t="s">
        <v>34</v>
      </c>
      <c r="G240" s="10" t="s">
        <v>40</v>
      </c>
      <c r="H240" s="10" t="s">
        <v>30</v>
      </c>
      <c r="I240" s="10" t="s">
        <v>30</v>
      </c>
      <c r="J240" s="10" t="s">
        <v>771</v>
      </c>
    </row>
    <row r="241" spans="1:10" x14ac:dyDescent="0.2">
      <c r="A241" s="8" t="s">
        <v>772</v>
      </c>
      <c r="B241" s="5" t="s">
        <v>30</v>
      </c>
      <c r="C241" s="5" t="s">
        <v>773</v>
      </c>
      <c r="D241" s="5" t="s">
        <v>739</v>
      </c>
      <c r="E241" s="5" t="s">
        <v>33</v>
      </c>
      <c r="F241" s="5" t="s">
        <v>34</v>
      </c>
      <c r="G241" s="5" t="s">
        <v>40</v>
      </c>
      <c r="H241" s="5" t="s">
        <v>30</v>
      </c>
      <c r="I241" s="5" t="s">
        <v>30</v>
      </c>
      <c r="J241" s="5" t="s">
        <v>774</v>
      </c>
    </row>
    <row r="242" spans="1:10" x14ac:dyDescent="0.2">
      <c r="A242" s="9" t="s">
        <v>775</v>
      </c>
      <c r="B242" s="10" t="s">
        <v>737</v>
      </c>
      <c r="C242" s="10" t="s">
        <v>776</v>
      </c>
      <c r="D242" s="10" t="s">
        <v>739</v>
      </c>
      <c r="E242" s="10" t="s">
        <v>33</v>
      </c>
      <c r="F242" s="10" t="s">
        <v>34</v>
      </c>
      <c r="G242" s="10" t="s">
        <v>40</v>
      </c>
      <c r="H242" s="10" t="s">
        <v>30</v>
      </c>
      <c r="I242" s="10" t="s">
        <v>30</v>
      </c>
      <c r="J242" s="10" t="s">
        <v>752</v>
      </c>
    </row>
    <row r="243" spans="1:10" x14ac:dyDescent="0.2">
      <c r="A243" s="8" t="s">
        <v>777</v>
      </c>
      <c r="B243" s="5" t="s">
        <v>737</v>
      </c>
      <c r="C243" s="5" t="s">
        <v>778</v>
      </c>
      <c r="D243" s="5" t="s">
        <v>739</v>
      </c>
      <c r="E243" s="5" t="s">
        <v>33</v>
      </c>
      <c r="F243" s="5" t="s">
        <v>34</v>
      </c>
      <c r="G243" s="5" t="s">
        <v>40</v>
      </c>
      <c r="H243" s="5" t="s">
        <v>30</v>
      </c>
      <c r="I243" s="5" t="s">
        <v>30</v>
      </c>
      <c r="J243" s="5" t="s">
        <v>779</v>
      </c>
    </row>
    <row r="244" spans="1:10" x14ac:dyDescent="0.2">
      <c r="A244" s="9" t="s">
        <v>780</v>
      </c>
      <c r="B244" s="10" t="s">
        <v>737</v>
      </c>
      <c r="C244" s="10" t="s">
        <v>781</v>
      </c>
      <c r="D244" s="10" t="s">
        <v>739</v>
      </c>
      <c r="E244" s="10" t="s">
        <v>33</v>
      </c>
      <c r="F244" s="10" t="s">
        <v>34</v>
      </c>
      <c r="G244" s="10" t="s">
        <v>40</v>
      </c>
      <c r="H244" s="10" t="s">
        <v>30</v>
      </c>
      <c r="I244" s="10" t="s">
        <v>30</v>
      </c>
      <c r="J244" s="10" t="s">
        <v>755</v>
      </c>
    </row>
    <row r="245" spans="1:10" x14ac:dyDescent="0.2">
      <c r="A245" s="8" t="s">
        <v>782</v>
      </c>
      <c r="B245" s="5" t="s">
        <v>30</v>
      </c>
      <c r="C245" s="5" t="s">
        <v>783</v>
      </c>
      <c r="D245" s="5" t="s">
        <v>739</v>
      </c>
      <c r="E245" s="5" t="s">
        <v>33</v>
      </c>
      <c r="F245" s="5" t="s">
        <v>34</v>
      </c>
      <c r="G245" s="5" t="s">
        <v>40</v>
      </c>
      <c r="H245" s="5" t="s">
        <v>30</v>
      </c>
      <c r="I245" s="5" t="s">
        <v>30</v>
      </c>
      <c r="J245" s="5" t="s">
        <v>326</v>
      </c>
    </row>
    <row r="246" spans="1:10" x14ac:dyDescent="0.2">
      <c r="A246" s="9" t="s">
        <v>784</v>
      </c>
      <c r="B246" s="10" t="s">
        <v>737</v>
      </c>
      <c r="C246" s="10" t="s">
        <v>785</v>
      </c>
      <c r="D246" s="10" t="s">
        <v>739</v>
      </c>
      <c r="E246" s="10" t="s">
        <v>33</v>
      </c>
      <c r="F246" s="10" t="s">
        <v>34</v>
      </c>
      <c r="G246" s="10" t="s">
        <v>40</v>
      </c>
      <c r="H246" s="10" t="s">
        <v>30</v>
      </c>
      <c r="I246" s="10" t="s">
        <v>30</v>
      </c>
      <c r="J246" s="10" t="s">
        <v>760</v>
      </c>
    </row>
    <row r="247" spans="1:10" x14ac:dyDescent="0.2">
      <c r="A247" s="8" t="s">
        <v>377</v>
      </c>
      <c r="B247" s="5" t="s">
        <v>737</v>
      </c>
      <c r="C247" s="5" t="s">
        <v>786</v>
      </c>
      <c r="D247" s="5" t="s">
        <v>739</v>
      </c>
      <c r="E247" s="5" t="s">
        <v>33</v>
      </c>
      <c r="F247" s="5" t="s">
        <v>34</v>
      </c>
      <c r="G247" s="5" t="s">
        <v>40</v>
      </c>
      <c r="H247" s="5" t="s">
        <v>30</v>
      </c>
      <c r="I247" s="5" t="s">
        <v>30</v>
      </c>
      <c r="J247" s="5" t="s">
        <v>292</v>
      </c>
    </row>
    <row r="248" spans="1:10" x14ac:dyDescent="0.2">
      <c r="A248" s="9" t="s">
        <v>787</v>
      </c>
      <c r="B248" s="10" t="s">
        <v>737</v>
      </c>
      <c r="C248" s="10" t="s">
        <v>788</v>
      </c>
      <c r="D248" s="10" t="s">
        <v>739</v>
      </c>
      <c r="E248" s="10" t="s">
        <v>33</v>
      </c>
      <c r="F248" s="10" t="s">
        <v>34</v>
      </c>
      <c r="G248" s="10" t="s">
        <v>40</v>
      </c>
      <c r="H248" s="10" t="s">
        <v>30</v>
      </c>
      <c r="I248" s="10" t="s">
        <v>30</v>
      </c>
      <c r="J248" s="10" t="s">
        <v>764</v>
      </c>
    </row>
    <row r="249" spans="1:10" x14ac:dyDescent="0.2">
      <c r="A249" s="8" t="s">
        <v>789</v>
      </c>
      <c r="B249" s="5" t="s">
        <v>737</v>
      </c>
      <c r="C249" s="5" t="s">
        <v>790</v>
      </c>
      <c r="D249" s="5" t="s">
        <v>739</v>
      </c>
      <c r="E249" s="5" t="s">
        <v>33</v>
      </c>
      <c r="F249" s="5" t="s">
        <v>34</v>
      </c>
      <c r="G249" s="5" t="s">
        <v>40</v>
      </c>
      <c r="H249" s="5" t="s">
        <v>30</v>
      </c>
      <c r="I249" s="5" t="s">
        <v>30</v>
      </c>
      <c r="J249" s="5" t="s">
        <v>768</v>
      </c>
    </row>
    <row r="250" spans="1:10" x14ac:dyDescent="0.2">
      <c r="A250" s="9" t="s">
        <v>791</v>
      </c>
      <c r="B250" s="10" t="s">
        <v>30</v>
      </c>
      <c r="C250" s="10" t="s">
        <v>792</v>
      </c>
      <c r="D250" s="10" t="s">
        <v>739</v>
      </c>
      <c r="E250" s="10" t="s">
        <v>33</v>
      </c>
      <c r="F250" s="10" t="s">
        <v>34</v>
      </c>
      <c r="G250" s="10" t="s">
        <v>40</v>
      </c>
      <c r="H250" s="10" t="s">
        <v>30</v>
      </c>
      <c r="I250" s="10" t="s">
        <v>30</v>
      </c>
      <c r="J250" s="10" t="s">
        <v>793</v>
      </c>
    </row>
    <row r="251" spans="1:10" x14ac:dyDescent="0.2">
      <c r="A251" s="8" t="s">
        <v>794</v>
      </c>
      <c r="B251" s="5" t="s">
        <v>737</v>
      </c>
      <c r="C251" s="5" t="s">
        <v>795</v>
      </c>
      <c r="D251" s="5" t="s">
        <v>739</v>
      </c>
      <c r="E251" s="5" t="s">
        <v>33</v>
      </c>
      <c r="F251" s="5" t="s">
        <v>34</v>
      </c>
      <c r="G251" s="5" t="s">
        <v>40</v>
      </c>
      <c r="H251" s="5" t="s">
        <v>30</v>
      </c>
      <c r="I251" s="5" t="s">
        <v>30</v>
      </c>
      <c r="J251" s="5" t="s">
        <v>771</v>
      </c>
    </row>
    <row r="252" spans="1:10" x14ac:dyDescent="0.2">
      <c r="A252" s="9" t="s">
        <v>796</v>
      </c>
      <c r="B252" s="10" t="s">
        <v>737</v>
      </c>
      <c r="C252" s="10" t="s">
        <v>797</v>
      </c>
      <c r="D252" s="10" t="s">
        <v>739</v>
      </c>
      <c r="E252" s="10" t="s">
        <v>33</v>
      </c>
      <c r="F252" s="10" t="s">
        <v>34</v>
      </c>
      <c r="G252" s="10" t="s">
        <v>40</v>
      </c>
      <c r="H252" s="10" t="s">
        <v>30</v>
      </c>
      <c r="I252" s="10" t="s">
        <v>30</v>
      </c>
      <c r="J252" s="10" t="s">
        <v>357</v>
      </c>
    </row>
    <row r="253" spans="1:10" x14ac:dyDescent="0.2">
      <c r="A253" s="8" t="s">
        <v>798</v>
      </c>
      <c r="B253" s="5" t="s">
        <v>30</v>
      </c>
      <c r="C253" s="5" t="s">
        <v>799</v>
      </c>
      <c r="D253" s="5" t="s">
        <v>739</v>
      </c>
      <c r="E253" s="5" t="s">
        <v>33</v>
      </c>
      <c r="F253" s="5" t="s">
        <v>34</v>
      </c>
      <c r="G253" s="5" t="s">
        <v>40</v>
      </c>
      <c r="H253" s="5" t="s">
        <v>30</v>
      </c>
      <c r="I253" s="5" t="s">
        <v>30</v>
      </c>
      <c r="J253" s="5" t="s">
        <v>775</v>
      </c>
    </row>
    <row r="254" spans="1:10" x14ac:dyDescent="0.2">
      <c r="A254" s="9" t="s">
        <v>397</v>
      </c>
      <c r="B254" s="10" t="s">
        <v>737</v>
      </c>
      <c r="C254" s="10" t="s">
        <v>800</v>
      </c>
      <c r="D254" s="10" t="s">
        <v>739</v>
      </c>
      <c r="E254" s="10" t="s">
        <v>33</v>
      </c>
      <c r="F254" s="10" t="s">
        <v>34</v>
      </c>
      <c r="G254" s="10" t="s">
        <v>40</v>
      </c>
      <c r="H254" s="10" t="s">
        <v>30</v>
      </c>
      <c r="I254" s="10" t="s">
        <v>30</v>
      </c>
      <c r="J254" s="10" t="s">
        <v>779</v>
      </c>
    </row>
    <row r="255" spans="1:10" x14ac:dyDescent="0.2">
      <c r="A255" s="8" t="s">
        <v>801</v>
      </c>
      <c r="B255" s="5" t="s">
        <v>737</v>
      </c>
      <c r="C255" s="5" t="s">
        <v>802</v>
      </c>
      <c r="D255" s="5" t="s">
        <v>739</v>
      </c>
      <c r="E255" s="5" t="s">
        <v>33</v>
      </c>
      <c r="F255" s="5" t="s">
        <v>34</v>
      </c>
      <c r="G255" s="5" t="s">
        <v>35</v>
      </c>
      <c r="H255" s="5" t="s">
        <v>30</v>
      </c>
      <c r="I255" s="5" t="s">
        <v>30</v>
      </c>
      <c r="J255" s="5" t="s">
        <v>780</v>
      </c>
    </row>
    <row r="256" spans="1:10" x14ac:dyDescent="0.2">
      <c r="A256" s="9" t="s">
        <v>803</v>
      </c>
      <c r="B256" s="10" t="s">
        <v>737</v>
      </c>
      <c r="C256" s="10" t="s">
        <v>804</v>
      </c>
      <c r="D256" s="10" t="s">
        <v>739</v>
      </c>
      <c r="E256" s="10" t="s">
        <v>33</v>
      </c>
      <c r="F256" s="10" t="s">
        <v>34</v>
      </c>
      <c r="G256" s="10" t="s">
        <v>40</v>
      </c>
      <c r="H256" s="10" t="s">
        <v>30</v>
      </c>
      <c r="I256" s="10" t="s">
        <v>30</v>
      </c>
      <c r="J256" s="10" t="s">
        <v>326</v>
      </c>
    </row>
    <row r="257" spans="1:10" x14ac:dyDescent="0.2">
      <c r="A257" s="8" t="s">
        <v>805</v>
      </c>
      <c r="B257" s="5" t="s">
        <v>737</v>
      </c>
      <c r="C257" s="5" t="s">
        <v>806</v>
      </c>
      <c r="D257" s="5" t="s">
        <v>739</v>
      </c>
      <c r="E257" s="5" t="s">
        <v>33</v>
      </c>
      <c r="F257" s="5" t="s">
        <v>34</v>
      </c>
      <c r="G257" s="5" t="s">
        <v>40</v>
      </c>
      <c r="H257" s="5" t="s">
        <v>30</v>
      </c>
      <c r="I257" s="5" t="s">
        <v>30</v>
      </c>
      <c r="J257" s="5" t="s">
        <v>807</v>
      </c>
    </row>
    <row r="258" spans="1:10" x14ac:dyDescent="0.2">
      <c r="A258" s="9" t="s">
        <v>808</v>
      </c>
      <c r="B258" s="10" t="s">
        <v>737</v>
      </c>
      <c r="C258" s="10" t="s">
        <v>809</v>
      </c>
      <c r="D258" s="10" t="s">
        <v>739</v>
      </c>
      <c r="E258" s="10" t="s">
        <v>33</v>
      </c>
      <c r="F258" s="10" t="s">
        <v>34</v>
      </c>
      <c r="G258" s="10" t="s">
        <v>40</v>
      </c>
      <c r="H258" s="10" t="s">
        <v>30</v>
      </c>
      <c r="I258" s="10" t="s">
        <v>30</v>
      </c>
      <c r="J258" s="10" t="s">
        <v>760</v>
      </c>
    </row>
    <row r="259" spans="1:10" x14ac:dyDescent="0.2">
      <c r="A259" s="8" t="s">
        <v>810</v>
      </c>
      <c r="B259" s="5" t="s">
        <v>737</v>
      </c>
      <c r="C259" s="5" t="s">
        <v>811</v>
      </c>
      <c r="D259" s="5" t="s">
        <v>739</v>
      </c>
      <c r="E259" s="5" t="s">
        <v>33</v>
      </c>
      <c r="F259" s="5" t="s">
        <v>34</v>
      </c>
      <c r="G259" s="5" t="s">
        <v>40</v>
      </c>
      <c r="H259" s="5" t="s">
        <v>30</v>
      </c>
      <c r="I259" s="5" t="s">
        <v>30</v>
      </c>
      <c r="J259" s="5" t="s">
        <v>377</v>
      </c>
    </row>
    <row r="260" spans="1:10" x14ac:dyDescent="0.2">
      <c r="A260" s="9" t="s">
        <v>812</v>
      </c>
      <c r="B260" s="10" t="s">
        <v>737</v>
      </c>
      <c r="C260" s="10" t="s">
        <v>813</v>
      </c>
      <c r="D260" s="10" t="s">
        <v>739</v>
      </c>
      <c r="E260" s="10" t="s">
        <v>33</v>
      </c>
      <c r="F260" s="10" t="s">
        <v>34</v>
      </c>
      <c r="G260" s="10" t="s">
        <v>40</v>
      </c>
      <c r="H260" s="10" t="s">
        <v>30</v>
      </c>
      <c r="I260" s="10" t="s">
        <v>30</v>
      </c>
      <c r="J260" s="10" t="s">
        <v>744</v>
      </c>
    </row>
    <row r="261" spans="1:10" x14ac:dyDescent="0.2">
      <c r="A261" s="8" t="s">
        <v>814</v>
      </c>
      <c r="B261" s="5" t="s">
        <v>737</v>
      </c>
      <c r="C261" s="5" t="s">
        <v>815</v>
      </c>
      <c r="D261" s="5" t="s">
        <v>739</v>
      </c>
      <c r="E261" s="5" t="s">
        <v>33</v>
      </c>
      <c r="F261" s="5" t="s">
        <v>34</v>
      </c>
      <c r="G261" s="5" t="s">
        <v>40</v>
      </c>
      <c r="H261" s="5" t="s">
        <v>30</v>
      </c>
      <c r="I261" s="5" t="s">
        <v>30</v>
      </c>
      <c r="J261" s="5" t="s">
        <v>789</v>
      </c>
    </row>
    <row r="262" spans="1:10" x14ac:dyDescent="0.2">
      <c r="A262" s="9" t="s">
        <v>421</v>
      </c>
      <c r="B262" s="10" t="s">
        <v>737</v>
      </c>
      <c r="C262" s="10" t="s">
        <v>816</v>
      </c>
      <c r="D262" s="10" t="s">
        <v>739</v>
      </c>
      <c r="E262" s="10" t="s">
        <v>33</v>
      </c>
      <c r="F262" s="10" t="s">
        <v>34</v>
      </c>
      <c r="G262" s="10" t="s">
        <v>40</v>
      </c>
      <c r="H262" s="10" t="s">
        <v>30</v>
      </c>
      <c r="I262" s="10" t="s">
        <v>30</v>
      </c>
      <c r="J262" s="10" t="s">
        <v>793</v>
      </c>
    </row>
    <row r="263" spans="1:10" x14ac:dyDescent="0.2">
      <c r="A263" s="8" t="s">
        <v>629</v>
      </c>
      <c r="B263" s="5" t="s">
        <v>30</v>
      </c>
      <c r="C263" s="5" t="s">
        <v>817</v>
      </c>
      <c r="D263" s="5" t="s">
        <v>739</v>
      </c>
      <c r="E263" s="5" t="s">
        <v>33</v>
      </c>
      <c r="F263" s="5" t="s">
        <v>34</v>
      </c>
      <c r="G263" s="5" t="s">
        <v>40</v>
      </c>
      <c r="H263" s="5" t="s">
        <v>30</v>
      </c>
      <c r="I263" s="5" t="s">
        <v>30</v>
      </c>
      <c r="J263" s="5" t="s">
        <v>794</v>
      </c>
    </row>
    <row r="264" spans="1:10" x14ac:dyDescent="0.2">
      <c r="A264" s="9" t="s">
        <v>413</v>
      </c>
      <c r="B264" s="10" t="s">
        <v>737</v>
      </c>
      <c r="C264" s="10" t="s">
        <v>818</v>
      </c>
      <c r="D264" s="10" t="s">
        <v>739</v>
      </c>
      <c r="E264" s="10" t="s">
        <v>33</v>
      </c>
      <c r="F264" s="10" t="s">
        <v>34</v>
      </c>
      <c r="G264" s="10" t="s">
        <v>40</v>
      </c>
      <c r="H264" s="10" t="s">
        <v>30</v>
      </c>
      <c r="I264" s="10" t="s">
        <v>30</v>
      </c>
      <c r="J264" s="10" t="s">
        <v>819</v>
      </c>
    </row>
    <row r="265" spans="1:10" x14ac:dyDescent="0.2">
      <c r="A265" s="8" t="s">
        <v>413</v>
      </c>
      <c r="B265" s="5" t="s">
        <v>737</v>
      </c>
      <c r="C265" s="5" t="s">
        <v>820</v>
      </c>
      <c r="D265" s="5" t="s">
        <v>821</v>
      </c>
      <c r="E265" s="5" t="s">
        <v>33</v>
      </c>
      <c r="F265" s="5" t="s">
        <v>34</v>
      </c>
      <c r="G265" s="5" t="s">
        <v>59</v>
      </c>
      <c r="H265" s="5" t="s">
        <v>30</v>
      </c>
      <c r="I265" s="5" t="s">
        <v>30</v>
      </c>
      <c r="J265" s="5" t="s">
        <v>260</v>
      </c>
    </row>
    <row r="266" spans="1:10" x14ac:dyDescent="0.2">
      <c r="A266" s="9" t="s">
        <v>822</v>
      </c>
      <c r="B266" s="10" t="s">
        <v>737</v>
      </c>
      <c r="C266" s="10" t="s">
        <v>823</v>
      </c>
      <c r="D266" s="10" t="s">
        <v>739</v>
      </c>
      <c r="E266" s="10" t="s">
        <v>33</v>
      </c>
      <c r="F266" s="10" t="s">
        <v>34</v>
      </c>
      <c r="G266" s="10" t="s">
        <v>40</v>
      </c>
      <c r="H266" s="10" t="s">
        <v>30</v>
      </c>
      <c r="I266" s="10" t="s">
        <v>30</v>
      </c>
      <c r="J266" s="10" t="s">
        <v>824</v>
      </c>
    </row>
    <row r="267" spans="1:10" x14ac:dyDescent="0.2">
      <c r="A267" s="8" t="s">
        <v>825</v>
      </c>
      <c r="B267" s="5" t="s">
        <v>737</v>
      </c>
      <c r="C267" s="5" t="s">
        <v>826</v>
      </c>
      <c r="D267" s="5" t="s">
        <v>739</v>
      </c>
      <c r="E267" s="5" t="s">
        <v>33</v>
      </c>
      <c r="F267" s="5" t="s">
        <v>34</v>
      </c>
      <c r="G267" s="5" t="s">
        <v>40</v>
      </c>
      <c r="H267" s="5" t="s">
        <v>30</v>
      </c>
      <c r="I267" s="5" t="s">
        <v>30</v>
      </c>
      <c r="J267" s="5" t="s">
        <v>775</v>
      </c>
    </row>
    <row r="268" spans="1:10" x14ac:dyDescent="0.2">
      <c r="A268" s="9" t="s">
        <v>827</v>
      </c>
      <c r="B268" s="10" t="s">
        <v>30</v>
      </c>
      <c r="C268" s="10" t="s">
        <v>828</v>
      </c>
      <c r="D268" s="10" t="s">
        <v>739</v>
      </c>
      <c r="E268" s="10" t="s">
        <v>33</v>
      </c>
      <c r="F268" s="10" t="s">
        <v>34</v>
      </c>
      <c r="G268" s="10" t="s">
        <v>40</v>
      </c>
      <c r="H268" s="10" t="s">
        <v>30</v>
      </c>
      <c r="I268" s="10" t="s">
        <v>30</v>
      </c>
      <c r="J268" s="10" t="s">
        <v>397</v>
      </c>
    </row>
    <row r="269" spans="1:10" x14ac:dyDescent="0.2">
      <c r="A269" s="8" t="s">
        <v>829</v>
      </c>
      <c r="B269" s="5" t="s">
        <v>737</v>
      </c>
      <c r="C269" s="5" t="s">
        <v>830</v>
      </c>
      <c r="D269" s="5" t="s">
        <v>739</v>
      </c>
      <c r="E269" s="5" t="s">
        <v>33</v>
      </c>
      <c r="F269" s="5" t="s">
        <v>34</v>
      </c>
      <c r="G269" s="5" t="s">
        <v>40</v>
      </c>
      <c r="H269" s="5" t="s">
        <v>30</v>
      </c>
      <c r="I269" s="5" t="s">
        <v>30</v>
      </c>
      <c r="J269" s="5" t="s">
        <v>755</v>
      </c>
    </row>
    <row r="270" spans="1:10" x14ac:dyDescent="0.2">
      <c r="A270" s="9" t="s">
        <v>831</v>
      </c>
      <c r="B270" s="10" t="s">
        <v>737</v>
      </c>
      <c r="C270" s="10" t="s">
        <v>832</v>
      </c>
      <c r="D270" s="10" t="s">
        <v>739</v>
      </c>
      <c r="E270" s="10" t="s">
        <v>33</v>
      </c>
      <c r="F270" s="10" t="s">
        <v>34</v>
      </c>
      <c r="G270" s="10" t="s">
        <v>40</v>
      </c>
      <c r="H270" s="10" t="s">
        <v>30</v>
      </c>
      <c r="I270" s="10" t="s">
        <v>30</v>
      </c>
      <c r="J270" s="10" t="s">
        <v>774</v>
      </c>
    </row>
    <row r="271" spans="1:10" x14ac:dyDescent="0.2">
      <c r="A271" s="8" t="s">
        <v>99</v>
      </c>
      <c r="B271" s="5" t="s">
        <v>737</v>
      </c>
      <c r="C271" s="5" t="s">
        <v>833</v>
      </c>
      <c r="D271" s="5" t="s">
        <v>739</v>
      </c>
      <c r="E271" s="5" t="s">
        <v>33</v>
      </c>
      <c r="F271" s="5" t="s">
        <v>34</v>
      </c>
      <c r="G271" s="5" t="s">
        <v>40</v>
      </c>
      <c r="H271" s="5" t="s">
        <v>30</v>
      </c>
      <c r="I271" s="5" t="s">
        <v>30</v>
      </c>
      <c r="J271" s="5" t="s">
        <v>807</v>
      </c>
    </row>
    <row r="272" spans="1:10" x14ac:dyDescent="0.2">
      <c r="A272" s="9" t="s">
        <v>436</v>
      </c>
      <c r="B272" s="10" t="s">
        <v>737</v>
      </c>
      <c r="C272" s="10" t="s">
        <v>834</v>
      </c>
      <c r="D272" s="10" t="s">
        <v>739</v>
      </c>
      <c r="E272" s="10" t="s">
        <v>33</v>
      </c>
      <c r="F272" s="10" t="s">
        <v>34</v>
      </c>
      <c r="G272" s="10" t="s">
        <v>40</v>
      </c>
      <c r="H272" s="10" t="s">
        <v>30</v>
      </c>
      <c r="I272" s="10" t="s">
        <v>30</v>
      </c>
      <c r="J272" s="10" t="s">
        <v>808</v>
      </c>
    </row>
    <row r="273" spans="1:10" x14ac:dyDescent="0.2">
      <c r="A273" s="8" t="s">
        <v>835</v>
      </c>
      <c r="B273" s="5" t="s">
        <v>737</v>
      </c>
      <c r="C273" s="5" t="s">
        <v>836</v>
      </c>
      <c r="D273" s="5" t="s">
        <v>739</v>
      </c>
      <c r="E273" s="5" t="s">
        <v>33</v>
      </c>
      <c r="F273" s="5" t="s">
        <v>34</v>
      </c>
      <c r="G273" s="5" t="s">
        <v>40</v>
      </c>
      <c r="H273" s="5" t="s">
        <v>30</v>
      </c>
      <c r="I273" s="5" t="s">
        <v>30</v>
      </c>
      <c r="J273" s="5" t="s">
        <v>837</v>
      </c>
    </row>
    <row r="274" spans="1:10" x14ac:dyDescent="0.2">
      <c r="A274" s="9" t="s">
        <v>838</v>
      </c>
      <c r="B274" s="10" t="s">
        <v>30</v>
      </c>
      <c r="C274" s="10" t="s">
        <v>839</v>
      </c>
      <c r="D274" s="10" t="s">
        <v>739</v>
      </c>
      <c r="E274" s="10" t="s">
        <v>33</v>
      </c>
      <c r="F274" s="10" t="s">
        <v>34</v>
      </c>
      <c r="G274" s="10" t="s">
        <v>40</v>
      </c>
      <c r="H274" s="10" t="s">
        <v>30</v>
      </c>
      <c r="I274" s="10" t="s">
        <v>30</v>
      </c>
      <c r="J274" s="10" t="s">
        <v>812</v>
      </c>
    </row>
    <row r="275" spans="1:10" x14ac:dyDescent="0.2">
      <c r="A275" s="8" t="s">
        <v>840</v>
      </c>
      <c r="B275" s="5" t="s">
        <v>737</v>
      </c>
      <c r="C275" s="5" t="s">
        <v>841</v>
      </c>
      <c r="D275" s="5" t="s">
        <v>739</v>
      </c>
      <c r="E275" s="5" t="s">
        <v>33</v>
      </c>
      <c r="F275" s="5" t="s">
        <v>34</v>
      </c>
      <c r="G275" s="5" t="s">
        <v>35</v>
      </c>
      <c r="H275" s="5" t="s">
        <v>30</v>
      </c>
      <c r="I275" s="5" t="s">
        <v>30</v>
      </c>
      <c r="J275" s="5" t="s">
        <v>789</v>
      </c>
    </row>
    <row r="276" spans="1:10" x14ac:dyDescent="0.2">
      <c r="A276" s="9" t="s">
        <v>131</v>
      </c>
      <c r="B276" s="10" t="s">
        <v>30</v>
      </c>
      <c r="C276" s="10" t="s">
        <v>842</v>
      </c>
      <c r="D276" s="10" t="s">
        <v>739</v>
      </c>
      <c r="E276" s="10" t="s">
        <v>33</v>
      </c>
      <c r="F276" s="10" t="s">
        <v>34</v>
      </c>
      <c r="G276" s="10" t="s">
        <v>40</v>
      </c>
      <c r="H276" s="10" t="s">
        <v>30</v>
      </c>
      <c r="I276" s="10" t="s">
        <v>30</v>
      </c>
      <c r="J276" s="10" t="s">
        <v>421</v>
      </c>
    </row>
    <row r="277" spans="1:10" x14ac:dyDescent="0.2">
      <c r="A277" s="8" t="s">
        <v>843</v>
      </c>
      <c r="B277" s="5" t="s">
        <v>737</v>
      </c>
      <c r="C277" s="5" t="s">
        <v>844</v>
      </c>
      <c r="D277" s="5" t="s">
        <v>739</v>
      </c>
      <c r="E277" s="5" t="s">
        <v>33</v>
      </c>
      <c r="F277" s="5" t="s">
        <v>34</v>
      </c>
      <c r="G277" s="5" t="s">
        <v>40</v>
      </c>
      <c r="H277" s="5" t="s">
        <v>30</v>
      </c>
      <c r="I277" s="5" t="s">
        <v>30</v>
      </c>
      <c r="J277" s="5" t="s">
        <v>771</v>
      </c>
    </row>
    <row r="278" spans="1:10" x14ac:dyDescent="0.2">
      <c r="A278" s="9" t="s">
        <v>845</v>
      </c>
      <c r="B278" s="10" t="s">
        <v>30</v>
      </c>
      <c r="C278" s="10" t="s">
        <v>846</v>
      </c>
      <c r="D278" s="10" t="s">
        <v>739</v>
      </c>
      <c r="E278" s="10" t="s">
        <v>33</v>
      </c>
      <c r="F278" s="10" t="s">
        <v>34</v>
      </c>
      <c r="G278" s="10" t="s">
        <v>40</v>
      </c>
      <c r="H278" s="10" t="s">
        <v>30</v>
      </c>
      <c r="I278" s="10" t="s">
        <v>30</v>
      </c>
      <c r="J278" s="10" t="s">
        <v>413</v>
      </c>
    </row>
    <row r="279" spans="1:10" x14ac:dyDescent="0.2">
      <c r="A279" s="8" t="s">
        <v>149</v>
      </c>
      <c r="B279" s="5" t="s">
        <v>737</v>
      </c>
      <c r="C279" s="5" t="s">
        <v>847</v>
      </c>
      <c r="D279" s="5" t="s">
        <v>739</v>
      </c>
      <c r="E279" s="5" t="s">
        <v>33</v>
      </c>
      <c r="F279" s="5" t="s">
        <v>34</v>
      </c>
      <c r="G279" s="5" t="s">
        <v>40</v>
      </c>
      <c r="H279" s="5" t="s">
        <v>30</v>
      </c>
      <c r="I279" s="5" t="s">
        <v>30</v>
      </c>
      <c r="J279" s="5" t="s">
        <v>796</v>
      </c>
    </row>
    <row r="280" spans="1:10" x14ac:dyDescent="0.2">
      <c r="A280" s="9" t="s">
        <v>848</v>
      </c>
      <c r="B280" s="10" t="s">
        <v>737</v>
      </c>
      <c r="C280" s="10" t="s">
        <v>849</v>
      </c>
      <c r="D280" s="10" t="s">
        <v>739</v>
      </c>
      <c r="E280" s="10" t="s">
        <v>33</v>
      </c>
      <c r="F280" s="10" t="s">
        <v>34</v>
      </c>
      <c r="G280" s="10" t="s">
        <v>40</v>
      </c>
      <c r="H280" s="10" t="s">
        <v>30</v>
      </c>
      <c r="I280" s="10" t="s">
        <v>30</v>
      </c>
      <c r="J280" s="10" t="s">
        <v>825</v>
      </c>
    </row>
    <row r="281" spans="1:10" x14ac:dyDescent="0.2">
      <c r="A281" s="8" t="s">
        <v>459</v>
      </c>
      <c r="B281" s="5" t="s">
        <v>737</v>
      </c>
      <c r="C281" s="5" t="s">
        <v>850</v>
      </c>
      <c r="D281" s="5" t="s">
        <v>739</v>
      </c>
      <c r="E281" s="5" t="s">
        <v>33</v>
      </c>
      <c r="F281" s="5" t="s">
        <v>34</v>
      </c>
      <c r="G281" s="5" t="s">
        <v>40</v>
      </c>
      <c r="H281" s="5" t="s">
        <v>30</v>
      </c>
      <c r="I281" s="5" t="s">
        <v>30</v>
      </c>
      <c r="J281" s="5" t="s">
        <v>397</v>
      </c>
    </row>
    <row r="282" spans="1:10" x14ac:dyDescent="0.2">
      <c r="A282" s="9" t="s">
        <v>851</v>
      </c>
      <c r="B282" s="10" t="s">
        <v>737</v>
      </c>
      <c r="C282" s="10" t="s">
        <v>852</v>
      </c>
      <c r="D282" s="10" t="s">
        <v>739</v>
      </c>
      <c r="E282" s="10" t="s">
        <v>33</v>
      </c>
      <c r="F282" s="10" t="s">
        <v>34</v>
      </c>
      <c r="G282" s="10" t="s">
        <v>40</v>
      </c>
      <c r="H282" s="10" t="s">
        <v>30</v>
      </c>
      <c r="I282" s="10" t="s">
        <v>30</v>
      </c>
      <c r="J282" s="10" t="s">
        <v>829</v>
      </c>
    </row>
    <row r="283" spans="1:10" x14ac:dyDescent="0.2">
      <c r="A283" s="8" t="s">
        <v>853</v>
      </c>
      <c r="B283" s="5" t="s">
        <v>737</v>
      </c>
      <c r="C283" s="5" t="s">
        <v>854</v>
      </c>
      <c r="D283" s="5" t="s">
        <v>739</v>
      </c>
      <c r="E283" s="5" t="s">
        <v>33</v>
      </c>
      <c r="F283" s="5" t="s">
        <v>34</v>
      </c>
      <c r="G283" s="5" t="s">
        <v>40</v>
      </c>
      <c r="H283" s="5" t="s">
        <v>30</v>
      </c>
      <c r="I283" s="5" t="s">
        <v>30</v>
      </c>
      <c r="J283" s="5" t="s">
        <v>326</v>
      </c>
    </row>
    <row r="284" spans="1:10" x14ac:dyDescent="0.2">
      <c r="A284" s="9" t="s">
        <v>855</v>
      </c>
      <c r="B284" s="10" t="s">
        <v>30</v>
      </c>
      <c r="C284" s="10" t="s">
        <v>856</v>
      </c>
      <c r="D284" s="10" t="s">
        <v>739</v>
      </c>
      <c r="E284" s="10" t="s">
        <v>33</v>
      </c>
      <c r="F284" s="10" t="s">
        <v>34</v>
      </c>
      <c r="G284" s="10" t="s">
        <v>40</v>
      </c>
      <c r="H284" s="10" t="s">
        <v>30</v>
      </c>
      <c r="I284" s="10" t="s">
        <v>30</v>
      </c>
      <c r="J284" s="10" t="s">
        <v>99</v>
      </c>
    </row>
    <row r="285" spans="1:10" x14ac:dyDescent="0.2">
      <c r="A285" s="8" t="s">
        <v>857</v>
      </c>
      <c r="B285" s="5" t="s">
        <v>737</v>
      </c>
      <c r="C285" s="5" t="s">
        <v>858</v>
      </c>
      <c r="D285" s="5" t="s">
        <v>739</v>
      </c>
      <c r="E285" s="5" t="s">
        <v>33</v>
      </c>
      <c r="F285" s="5" t="s">
        <v>34</v>
      </c>
      <c r="G285" s="5" t="s">
        <v>40</v>
      </c>
      <c r="H285" s="5" t="s">
        <v>30</v>
      </c>
      <c r="I285" s="5" t="s">
        <v>30</v>
      </c>
      <c r="J285" s="5" t="s">
        <v>808</v>
      </c>
    </row>
    <row r="286" spans="1:10" x14ac:dyDescent="0.2">
      <c r="A286" s="9" t="s">
        <v>859</v>
      </c>
      <c r="B286" s="10" t="s">
        <v>737</v>
      </c>
      <c r="C286" s="10" t="s">
        <v>860</v>
      </c>
      <c r="D286" s="10" t="s">
        <v>739</v>
      </c>
      <c r="E286" s="10" t="s">
        <v>33</v>
      </c>
      <c r="F286" s="10" t="s">
        <v>34</v>
      </c>
      <c r="G286" s="10" t="s">
        <v>40</v>
      </c>
      <c r="H286" s="10" t="s">
        <v>30</v>
      </c>
      <c r="I286" s="10" t="s">
        <v>30</v>
      </c>
      <c r="J286" s="10" t="s">
        <v>835</v>
      </c>
    </row>
    <row r="287" spans="1:10" x14ac:dyDescent="0.2">
      <c r="A287" s="8" t="s">
        <v>859</v>
      </c>
      <c r="B287" s="5" t="s">
        <v>737</v>
      </c>
      <c r="C287" s="5" t="s">
        <v>861</v>
      </c>
      <c r="D287" s="5" t="s">
        <v>739</v>
      </c>
      <c r="E287" s="5" t="s">
        <v>33</v>
      </c>
      <c r="F287" s="5" t="s">
        <v>34</v>
      </c>
      <c r="G287" s="5" t="s">
        <v>59</v>
      </c>
      <c r="H287" s="5" t="s">
        <v>30</v>
      </c>
      <c r="I287" s="5" t="s">
        <v>30</v>
      </c>
      <c r="J287" s="5" t="s">
        <v>326</v>
      </c>
    </row>
    <row r="288" spans="1:10" x14ac:dyDescent="0.2">
      <c r="A288" s="9" t="s">
        <v>862</v>
      </c>
      <c r="B288" s="10" t="s">
        <v>737</v>
      </c>
      <c r="C288" s="10" t="s">
        <v>863</v>
      </c>
      <c r="D288" s="10" t="s">
        <v>739</v>
      </c>
      <c r="E288" s="10" t="s">
        <v>33</v>
      </c>
      <c r="F288" s="10" t="s">
        <v>34</v>
      </c>
      <c r="G288" s="10" t="s">
        <v>40</v>
      </c>
      <c r="H288" s="10" t="s">
        <v>30</v>
      </c>
      <c r="I288" s="10" t="s">
        <v>30</v>
      </c>
      <c r="J288" s="10" t="s">
        <v>764</v>
      </c>
    </row>
    <row r="289" spans="1:10" x14ac:dyDescent="0.2">
      <c r="A289" s="8" t="s">
        <v>864</v>
      </c>
      <c r="B289" s="5" t="s">
        <v>30</v>
      </c>
      <c r="C289" s="5" t="s">
        <v>865</v>
      </c>
      <c r="D289" s="5" t="s">
        <v>739</v>
      </c>
      <c r="E289" s="5" t="s">
        <v>33</v>
      </c>
      <c r="F289" s="5" t="s">
        <v>34</v>
      </c>
      <c r="G289" s="5" t="s">
        <v>40</v>
      </c>
      <c r="H289" s="5" t="s">
        <v>30</v>
      </c>
      <c r="I289" s="5" t="s">
        <v>30</v>
      </c>
      <c r="J289" s="5" t="s">
        <v>840</v>
      </c>
    </row>
    <row r="290" spans="1:10" x14ac:dyDescent="0.2">
      <c r="A290" s="9" t="s">
        <v>173</v>
      </c>
      <c r="B290" s="10" t="s">
        <v>737</v>
      </c>
      <c r="C290" s="10" t="s">
        <v>866</v>
      </c>
      <c r="D290" s="10" t="s">
        <v>739</v>
      </c>
      <c r="E290" s="10" t="s">
        <v>33</v>
      </c>
      <c r="F290" s="10" t="s">
        <v>34</v>
      </c>
      <c r="G290" s="10" t="s">
        <v>40</v>
      </c>
      <c r="H290" s="10" t="s">
        <v>30</v>
      </c>
      <c r="I290" s="10" t="s">
        <v>30</v>
      </c>
      <c r="J290" s="10" t="s">
        <v>796</v>
      </c>
    </row>
    <row r="291" spans="1:10" x14ac:dyDescent="0.2">
      <c r="A291" s="8" t="s">
        <v>173</v>
      </c>
      <c r="B291" s="5" t="s">
        <v>737</v>
      </c>
      <c r="C291" s="5" t="s">
        <v>867</v>
      </c>
      <c r="D291" s="5" t="s">
        <v>739</v>
      </c>
      <c r="E291" s="5" t="s">
        <v>33</v>
      </c>
      <c r="F291" s="5" t="s">
        <v>34</v>
      </c>
      <c r="G291" s="5" t="s">
        <v>59</v>
      </c>
      <c r="H291" s="5" t="s">
        <v>30</v>
      </c>
      <c r="I291" s="5" t="s">
        <v>30</v>
      </c>
      <c r="J291" s="5" t="s">
        <v>793</v>
      </c>
    </row>
    <row r="292" spans="1:10" x14ac:dyDescent="0.2">
      <c r="A292" s="9" t="s">
        <v>463</v>
      </c>
      <c r="B292" s="10" t="s">
        <v>737</v>
      </c>
      <c r="C292" s="10" t="s">
        <v>868</v>
      </c>
      <c r="D292" s="10" t="s">
        <v>739</v>
      </c>
      <c r="E292" s="10" t="s">
        <v>33</v>
      </c>
      <c r="F292" s="10" t="s">
        <v>34</v>
      </c>
      <c r="G292" s="10" t="s">
        <v>40</v>
      </c>
      <c r="H292" s="10" t="s">
        <v>30</v>
      </c>
      <c r="I292" s="10" t="s">
        <v>30</v>
      </c>
      <c r="J292" s="10" t="s">
        <v>843</v>
      </c>
    </row>
    <row r="293" spans="1:10" x14ac:dyDescent="0.2">
      <c r="A293" s="8" t="s">
        <v>869</v>
      </c>
      <c r="B293" s="5" t="s">
        <v>737</v>
      </c>
      <c r="C293" s="5" t="s">
        <v>870</v>
      </c>
      <c r="D293" s="5" t="s">
        <v>739</v>
      </c>
      <c r="E293" s="5" t="s">
        <v>33</v>
      </c>
      <c r="F293" s="5" t="s">
        <v>34</v>
      </c>
      <c r="G293" s="5" t="s">
        <v>40</v>
      </c>
      <c r="H293" s="5" t="s">
        <v>30</v>
      </c>
      <c r="I293" s="5" t="s">
        <v>30</v>
      </c>
      <c r="J293" s="5" t="s">
        <v>357</v>
      </c>
    </row>
    <row r="294" spans="1:10" x14ac:dyDescent="0.2">
      <c r="A294" s="9" t="s">
        <v>871</v>
      </c>
      <c r="B294" s="10" t="s">
        <v>737</v>
      </c>
      <c r="C294" s="10" t="s">
        <v>872</v>
      </c>
      <c r="D294" s="10" t="s">
        <v>739</v>
      </c>
      <c r="E294" s="10" t="s">
        <v>33</v>
      </c>
      <c r="F294" s="10" t="s">
        <v>34</v>
      </c>
      <c r="G294" s="10" t="s">
        <v>40</v>
      </c>
      <c r="H294" s="10" t="s">
        <v>30</v>
      </c>
      <c r="I294" s="10" t="s">
        <v>30</v>
      </c>
      <c r="J294" s="10" t="s">
        <v>149</v>
      </c>
    </row>
    <row r="295" spans="1:10" x14ac:dyDescent="0.2">
      <c r="A295" s="8" t="s">
        <v>873</v>
      </c>
      <c r="B295" s="5" t="s">
        <v>737</v>
      </c>
      <c r="C295" s="5" t="s">
        <v>874</v>
      </c>
      <c r="D295" s="5" t="s">
        <v>739</v>
      </c>
      <c r="E295" s="5" t="s">
        <v>33</v>
      </c>
      <c r="F295" s="5" t="s">
        <v>34</v>
      </c>
      <c r="G295" s="5" t="s">
        <v>35</v>
      </c>
      <c r="H295" s="5" t="s">
        <v>30</v>
      </c>
      <c r="I295" s="5" t="s">
        <v>30</v>
      </c>
      <c r="J295" s="5" t="s">
        <v>825</v>
      </c>
    </row>
    <row r="296" spans="1:10" x14ac:dyDescent="0.2">
      <c r="A296" s="9" t="s">
        <v>875</v>
      </c>
      <c r="B296" s="10" t="s">
        <v>737</v>
      </c>
      <c r="C296" s="10" t="s">
        <v>876</v>
      </c>
      <c r="D296" s="10" t="s">
        <v>739</v>
      </c>
      <c r="E296" s="10" t="s">
        <v>33</v>
      </c>
      <c r="F296" s="10" t="s">
        <v>34</v>
      </c>
      <c r="G296" s="10" t="s">
        <v>40</v>
      </c>
      <c r="H296" s="10" t="s">
        <v>30</v>
      </c>
      <c r="I296" s="10" t="s">
        <v>30</v>
      </c>
      <c r="J296" s="10" t="s">
        <v>459</v>
      </c>
    </row>
    <row r="297" spans="1:10" x14ac:dyDescent="0.2">
      <c r="A297" s="8" t="s">
        <v>877</v>
      </c>
      <c r="B297" s="5" t="s">
        <v>737</v>
      </c>
      <c r="C297" s="5" t="s">
        <v>878</v>
      </c>
      <c r="D297" s="5" t="s">
        <v>739</v>
      </c>
      <c r="E297" s="5" t="s">
        <v>33</v>
      </c>
      <c r="F297" s="5" t="s">
        <v>34</v>
      </c>
      <c r="G297" s="5" t="s">
        <v>40</v>
      </c>
      <c r="H297" s="5" t="s">
        <v>30</v>
      </c>
      <c r="I297" s="5" t="s">
        <v>30</v>
      </c>
      <c r="J297" s="5" t="s">
        <v>780</v>
      </c>
    </row>
    <row r="298" spans="1:10" x14ac:dyDescent="0.2">
      <c r="A298" s="9" t="s">
        <v>503</v>
      </c>
      <c r="B298" s="10" t="s">
        <v>30</v>
      </c>
      <c r="C298" s="10" t="s">
        <v>879</v>
      </c>
      <c r="D298" s="10" t="s">
        <v>739</v>
      </c>
      <c r="E298" s="10" t="s">
        <v>33</v>
      </c>
      <c r="F298" s="10" t="s">
        <v>34</v>
      </c>
      <c r="G298" s="10" t="s">
        <v>40</v>
      </c>
      <c r="H298" s="10" t="s">
        <v>30</v>
      </c>
      <c r="I298" s="10" t="s">
        <v>30</v>
      </c>
      <c r="J298" s="10" t="s">
        <v>853</v>
      </c>
    </row>
    <row r="299" spans="1:10" x14ac:dyDescent="0.2">
      <c r="A299" s="8" t="s">
        <v>197</v>
      </c>
      <c r="B299" s="5" t="s">
        <v>737</v>
      </c>
      <c r="C299" s="5" t="s">
        <v>880</v>
      </c>
      <c r="D299" s="5" t="s">
        <v>739</v>
      </c>
      <c r="E299" s="5" t="s">
        <v>33</v>
      </c>
      <c r="F299" s="5" t="s">
        <v>34</v>
      </c>
      <c r="G299" s="5" t="s">
        <v>40</v>
      </c>
      <c r="H299" s="5" t="s">
        <v>30</v>
      </c>
      <c r="I299" s="5" t="s">
        <v>30</v>
      </c>
      <c r="J299" s="5" t="s">
        <v>99</v>
      </c>
    </row>
    <row r="300" spans="1:10" x14ac:dyDescent="0.2">
      <c r="A300" s="9" t="s">
        <v>197</v>
      </c>
      <c r="B300" s="10" t="s">
        <v>737</v>
      </c>
      <c r="C300" s="10" t="s">
        <v>881</v>
      </c>
      <c r="D300" s="10" t="s">
        <v>739</v>
      </c>
      <c r="E300" s="10" t="s">
        <v>33</v>
      </c>
      <c r="F300" s="10" t="s">
        <v>34</v>
      </c>
      <c r="G300" s="10" t="s">
        <v>59</v>
      </c>
      <c r="H300" s="10" t="s">
        <v>30</v>
      </c>
      <c r="I300" s="10" t="s">
        <v>30</v>
      </c>
      <c r="J300" s="10" t="s">
        <v>807</v>
      </c>
    </row>
    <row r="301" spans="1:10" x14ac:dyDescent="0.2">
      <c r="A301" s="8" t="s">
        <v>882</v>
      </c>
      <c r="B301" s="5" t="s">
        <v>30</v>
      </c>
      <c r="C301" s="5" t="s">
        <v>883</v>
      </c>
      <c r="D301" s="5" t="s">
        <v>884</v>
      </c>
      <c r="E301" s="5" t="s">
        <v>33</v>
      </c>
      <c r="F301" s="5" t="s">
        <v>34</v>
      </c>
      <c r="G301" s="5" t="s">
        <v>35</v>
      </c>
      <c r="H301" s="5" t="s">
        <v>30</v>
      </c>
      <c r="I301" s="5" t="s">
        <v>30</v>
      </c>
      <c r="J301" s="5" t="s">
        <v>885</v>
      </c>
    </row>
    <row r="302" spans="1:10" x14ac:dyDescent="0.2">
      <c r="A302" s="9" t="s">
        <v>474</v>
      </c>
      <c r="B302" s="10" t="s">
        <v>737</v>
      </c>
      <c r="C302" s="10" t="s">
        <v>886</v>
      </c>
      <c r="D302" s="10" t="s">
        <v>739</v>
      </c>
      <c r="E302" s="10" t="s">
        <v>33</v>
      </c>
      <c r="F302" s="10" t="s">
        <v>34</v>
      </c>
      <c r="G302" s="10" t="s">
        <v>40</v>
      </c>
      <c r="H302" s="10" t="s">
        <v>30</v>
      </c>
      <c r="I302" s="10" t="s">
        <v>30</v>
      </c>
      <c r="J302" s="10" t="s">
        <v>857</v>
      </c>
    </row>
    <row r="303" spans="1:10" x14ac:dyDescent="0.2">
      <c r="A303" s="8" t="s">
        <v>887</v>
      </c>
      <c r="B303" s="5" t="s">
        <v>737</v>
      </c>
      <c r="C303" s="5" t="s">
        <v>888</v>
      </c>
      <c r="D303" s="5" t="s">
        <v>739</v>
      </c>
      <c r="E303" s="5" t="s">
        <v>33</v>
      </c>
      <c r="F303" s="5" t="s">
        <v>34</v>
      </c>
      <c r="G303" s="5" t="s">
        <v>40</v>
      </c>
      <c r="H303" s="5" t="s">
        <v>30</v>
      </c>
      <c r="I303" s="5" t="s">
        <v>30</v>
      </c>
      <c r="J303" s="5" t="s">
        <v>377</v>
      </c>
    </row>
    <row r="304" spans="1:10" x14ac:dyDescent="0.2">
      <c r="A304" s="9" t="s">
        <v>889</v>
      </c>
      <c r="B304" s="10" t="s">
        <v>30</v>
      </c>
      <c r="C304" s="10" t="s">
        <v>890</v>
      </c>
      <c r="D304" s="10" t="s">
        <v>739</v>
      </c>
      <c r="E304" s="10" t="s">
        <v>33</v>
      </c>
      <c r="F304" s="10" t="s">
        <v>34</v>
      </c>
      <c r="G304" s="10" t="s">
        <v>40</v>
      </c>
      <c r="H304" s="10" t="s">
        <v>30</v>
      </c>
      <c r="I304" s="10" t="s">
        <v>30</v>
      </c>
      <c r="J304" s="10" t="s">
        <v>862</v>
      </c>
    </row>
    <row r="305" spans="1:10" x14ac:dyDescent="0.2">
      <c r="A305" s="8" t="s">
        <v>891</v>
      </c>
      <c r="B305" s="5" t="s">
        <v>737</v>
      </c>
      <c r="C305" s="5" t="s">
        <v>892</v>
      </c>
      <c r="D305" s="5" t="s">
        <v>739</v>
      </c>
      <c r="E305" s="5" t="s">
        <v>33</v>
      </c>
      <c r="F305" s="5" t="s">
        <v>34</v>
      </c>
      <c r="G305" s="5" t="s">
        <v>40</v>
      </c>
      <c r="H305" s="5" t="s">
        <v>30</v>
      </c>
      <c r="I305" s="5" t="s">
        <v>30</v>
      </c>
      <c r="J305" s="5" t="s">
        <v>840</v>
      </c>
    </row>
    <row r="306" spans="1:10" x14ac:dyDescent="0.2">
      <c r="A306" s="9" t="s">
        <v>891</v>
      </c>
      <c r="B306" s="10" t="s">
        <v>737</v>
      </c>
      <c r="C306" s="10" t="s">
        <v>893</v>
      </c>
      <c r="D306" s="10" t="s">
        <v>894</v>
      </c>
      <c r="E306" s="10" t="s">
        <v>33</v>
      </c>
      <c r="F306" s="10" t="s">
        <v>34</v>
      </c>
      <c r="G306" s="10" t="s">
        <v>59</v>
      </c>
      <c r="H306" s="10" t="s">
        <v>30</v>
      </c>
      <c r="I306" s="10" t="s">
        <v>30</v>
      </c>
      <c r="J306" s="10" t="s">
        <v>789</v>
      </c>
    </row>
    <row r="307" spans="1:10" x14ac:dyDescent="0.2">
      <c r="A307" s="8" t="s">
        <v>895</v>
      </c>
      <c r="B307" s="5" t="s">
        <v>737</v>
      </c>
      <c r="C307" s="5" t="s">
        <v>896</v>
      </c>
      <c r="D307" s="5" t="s">
        <v>739</v>
      </c>
      <c r="E307" s="5" t="s">
        <v>33</v>
      </c>
      <c r="F307" s="5" t="s">
        <v>34</v>
      </c>
      <c r="G307" s="5" t="s">
        <v>40</v>
      </c>
      <c r="H307" s="5" t="s">
        <v>30</v>
      </c>
      <c r="I307" s="5" t="s">
        <v>30</v>
      </c>
      <c r="J307" s="5" t="s">
        <v>173</v>
      </c>
    </row>
    <row r="308" spans="1:10" x14ac:dyDescent="0.2">
      <c r="A308" s="9" t="s">
        <v>897</v>
      </c>
      <c r="B308" s="10" t="s">
        <v>737</v>
      </c>
      <c r="C308" s="10" t="s">
        <v>898</v>
      </c>
      <c r="D308" s="10" t="s">
        <v>739</v>
      </c>
      <c r="E308" s="10" t="s">
        <v>33</v>
      </c>
      <c r="F308" s="10" t="s">
        <v>34</v>
      </c>
      <c r="G308" s="10" t="s">
        <v>40</v>
      </c>
      <c r="H308" s="10" t="s">
        <v>30</v>
      </c>
      <c r="I308" s="10" t="s">
        <v>30</v>
      </c>
      <c r="J308" s="10" t="s">
        <v>794</v>
      </c>
    </row>
    <row r="309" spans="1:10" x14ac:dyDescent="0.2">
      <c r="A309" s="8" t="s">
        <v>899</v>
      </c>
      <c r="B309" s="5" t="s">
        <v>737</v>
      </c>
      <c r="C309" s="5" t="s">
        <v>900</v>
      </c>
      <c r="D309" s="5" t="s">
        <v>739</v>
      </c>
      <c r="E309" s="5" t="s">
        <v>33</v>
      </c>
      <c r="F309" s="5" t="s">
        <v>34</v>
      </c>
      <c r="G309" s="5" t="s">
        <v>40</v>
      </c>
      <c r="H309" s="5" t="s">
        <v>30</v>
      </c>
      <c r="I309" s="5" t="s">
        <v>30</v>
      </c>
      <c r="J309" s="5" t="s">
        <v>869</v>
      </c>
    </row>
    <row r="310" spans="1:10" x14ac:dyDescent="0.2">
      <c r="A310" s="9" t="s">
        <v>899</v>
      </c>
      <c r="B310" s="10" t="s">
        <v>30</v>
      </c>
      <c r="C310" s="10" t="s">
        <v>901</v>
      </c>
      <c r="D310" s="10" t="s">
        <v>902</v>
      </c>
      <c r="E310" s="10" t="s">
        <v>33</v>
      </c>
      <c r="F310" s="10" t="s">
        <v>34</v>
      </c>
      <c r="G310" s="10" t="s">
        <v>903</v>
      </c>
      <c r="H310" s="10" t="s">
        <v>30</v>
      </c>
      <c r="I310" s="10" t="s">
        <v>30</v>
      </c>
      <c r="J310" s="10" t="s">
        <v>814</v>
      </c>
    </row>
    <row r="311" spans="1:10" x14ac:dyDescent="0.2">
      <c r="A311" s="8" t="s">
        <v>227</v>
      </c>
      <c r="B311" s="5" t="s">
        <v>737</v>
      </c>
      <c r="C311" s="5" t="s">
        <v>904</v>
      </c>
      <c r="D311" s="5" t="s">
        <v>739</v>
      </c>
      <c r="E311" s="5" t="s">
        <v>33</v>
      </c>
      <c r="F311" s="5" t="s">
        <v>34</v>
      </c>
      <c r="G311" s="5" t="s">
        <v>40</v>
      </c>
      <c r="H311" s="5" t="s">
        <v>30</v>
      </c>
      <c r="I311" s="5" t="s">
        <v>30</v>
      </c>
      <c r="J311" s="5" t="s">
        <v>149</v>
      </c>
    </row>
    <row r="312" spans="1:10" x14ac:dyDescent="0.2">
      <c r="A312" s="9" t="s">
        <v>227</v>
      </c>
      <c r="B312" s="10" t="s">
        <v>737</v>
      </c>
      <c r="C312" s="10" t="s">
        <v>905</v>
      </c>
      <c r="D312" s="10" t="s">
        <v>739</v>
      </c>
      <c r="E312" s="10" t="s">
        <v>33</v>
      </c>
      <c r="F312" s="10" t="s">
        <v>34</v>
      </c>
      <c r="G312" s="10" t="s">
        <v>59</v>
      </c>
      <c r="H312" s="10" t="s">
        <v>30</v>
      </c>
      <c r="I312" s="10" t="s">
        <v>30</v>
      </c>
      <c r="J312" s="10" t="s">
        <v>824</v>
      </c>
    </row>
    <row r="313" spans="1:10" x14ac:dyDescent="0.2">
      <c r="A313" s="8" t="s">
        <v>271</v>
      </c>
      <c r="B313" s="5" t="s">
        <v>737</v>
      </c>
      <c r="C313" s="5" t="s">
        <v>906</v>
      </c>
      <c r="D313" s="5" t="s">
        <v>739</v>
      </c>
      <c r="E313" s="5" t="s">
        <v>33</v>
      </c>
      <c r="F313" s="5" t="s">
        <v>34</v>
      </c>
      <c r="G313" s="5" t="s">
        <v>40</v>
      </c>
      <c r="H313" s="5" t="s">
        <v>30</v>
      </c>
      <c r="I313" s="5" t="s">
        <v>30</v>
      </c>
      <c r="J313" s="5" t="s">
        <v>873</v>
      </c>
    </row>
    <row r="314" spans="1:10" x14ac:dyDescent="0.2">
      <c r="A314" s="9" t="s">
        <v>907</v>
      </c>
      <c r="B314" s="10" t="s">
        <v>737</v>
      </c>
      <c r="C314" s="10" t="s">
        <v>908</v>
      </c>
      <c r="D314" s="10" t="s">
        <v>739</v>
      </c>
      <c r="E314" s="10" t="s">
        <v>33</v>
      </c>
      <c r="F314" s="10" t="s">
        <v>34</v>
      </c>
      <c r="G314" s="10" t="s">
        <v>40</v>
      </c>
      <c r="H314" s="10" t="s">
        <v>30</v>
      </c>
      <c r="I314" s="10" t="s">
        <v>30</v>
      </c>
      <c r="J314" s="10" t="s">
        <v>397</v>
      </c>
    </row>
    <row r="315" spans="1:10" x14ac:dyDescent="0.2">
      <c r="A315" s="8" t="s">
        <v>909</v>
      </c>
      <c r="B315" s="5" t="s">
        <v>30</v>
      </c>
      <c r="C315" s="5" t="s">
        <v>910</v>
      </c>
      <c r="D315" s="5" t="s">
        <v>902</v>
      </c>
      <c r="E315" s="5" t="s">
        <v>33</v>
      </c>
      <c r="F315" s="5" t="s">
        <v>34</v>
      </c>
      <c r="G315" s="5" t="s">
        <v>35</v>
      </c>
      <c r="H315" s="5" t="s">
        <v>30</v>
      </c>
      <c r="I315" s="5" t="s">
        <v>30</v>
      </c>
      <c r="J315" s="5" t="s">
        <v>911</v>
      </c>
    </row>
    <row r="316" spans="1:10" x14ac:dyDescent="0.2">
      <c r="A316" s="9" t="s">
        <v>912</v>
      </c>
      <c r="B316" s="10" t="s">
        <v>737</v>
      </c>
      <c r="C316" s="10" t="s">
        <v>913</v>
      </c>
      <c r="D316" s="10" t="s">
        <v>739</v>
      </c>
      <c r="E316" s="10" t="s">
        <v>33</v>
      </c>
      <c r="F316" s="10" t="s">
        <v>34</v>
      </c>
      <c r="G316" s="10" t="s">
        <v>40</v>
      </c>
      <c r="H316" s="10" t="s">
        <v>30</v>
      </c>
      <c r="I316" s="10" t="s">
        <v>30</v>
      </c>
      <c r="J316" s="10" t="s">
        <v>877</v>
      </c>
    </row>
    <row r="317" spans="1:10" x14ac:dyDescent="0.2">
      <c r="A317" s="8" t="s">
        <v>914</v>
      </c>
      <c r="B317" s="5" t="s">
        <v>737</v>
      </c>
      <c r="C317" s="5" t="s">
        <v>915</v>
      </c>
      <c r="D317" s="5" t="s">
        <v>739</v>
      </c>
      <c r="E317" s="5" t="s">
        <v>33</v>
      </c>
      <c r="F317" s="5" t="s">
        <v>34</v>
      </c>
      <c r="G317" s="5" t="s">
        <v>40</v>
      </c>
      <c r="H317" s="5" t="s">
        <v>30</v>
      </c>
      <c r="I317" s="5" t="s">
        <v>30</v>
      </c>
      <c r="J317" s="5" t="s">
        <v>853</v>
      </c>
    </row>
    <row r="318" spans="1:10" x14ac:dyDescent="0.2">
      <c r="A318" s="9" t="s">
        <v>914</v>
      </c>
      <c r="B318" s="10" t="s">
        <v>737</v>
      </c>
      <c r="C318" s="10" t="s">
        <v>916</v>
      </c>
      <c r="D318" s="10" t="s">
        <v>821</v>
      </c>
      <c r="E318" s="10" t="s">
        <v>33</v>
      </c>
      <c r="F318" s="10" t="s">
        <v>34</v>
      </c>
      <c r="G318" s="10" t="s">
        <v>59</v>
      </c>
      <c r="H318" s="10" t="s">
        <v>30</v>
      </c>
      <c r="I318" s="10" t="s">
        <v>30</v>
      </c>
      <c r="J318" s="10" t="s">
        <v>803</v>
      </c>
    </row>
    <row r="319" spans="1:10" x14ac:dyDescent="0.2">
      <c r="A319" s="8" t="s">
        <v>237</v>
      </c>
      <c r="B319" s="5" t="s">
        <v>30</v>
      </c>
      <c r="C319" s="5" t="s">
        <v>917</v>
      </c>
      <c r="D319" s="5" t="s">
        <v>739</v>
      </c>
      <c r="E319" s="5" t="s">
        <v>33</v>
      </c>
      <c r="F319" s="5" t="s">
        <v>34</v>
      </c>
      <c r="G319" s="5" t="s">
        <v>40</v>
      </c>
      <c r="H319" s="5" t="s">
        <v>30</v>
      </c>
      <c r="I319" s="5" t="s">
        <v>30</v>
      </c>
      <c r="J319" s="5" t="s">
        <v>197</v>
      </c>
    </row>
    <row r="320" spans="1:10" x14ac:dyDescent="0.2">
      <c r="A320" s="9" t="s">
        <v>918</v>
      </c>
      <c r="B320" s="10" t="s">
        <v>737</v>
      </c>
      <c r="C320" s="10" t="s">
        <v>919</v>
      </c>
      <c r="D320" s="10" t="s">
        <v>739</v>
      </c>
      <c r="E320" s="10" t="s">
        <v>33</v>
      </c>
      <c r="F320" s="10" t="s">
        <v>34</v>
      </c>
      <c r="G320" s="10" t="s">
        <v>40</v>
      </c>
      <c r="H320" s="10" t="s">
        <v>30</v>
      </c>
      <c r="I320" s="10" t="s">
        <v>30</v>
      </c>
      <c r="J320" s="10" t="s">
        <v>808</v>
      </c>
    </row>
    <row r="321" spans="1:10" x14ac:dyDescent="0.2">
      <c r="A321" s="8" t="s">
        <v>920</v>
      </c>
      <c r="B321" s="5" t="s">
        <v>737</v>
      </c>
      <c r="C321" s="5" t="s">
        <v>921</v>
      </c>
      <c r="D321" s="5" t="s">
        <v>739</v>
      </c>
      <c r="E321" s="5" t="s">
        <v>33</v>
      </c>
      <c r="F321" s="5" t="s">
        <v>34</v>
      </c>
      <c r="G321" s="5" t="s">
        <v>40</v>
      </c>
      <c r="H321" s="5" t="s">
        <v>30</v>
      </c>
      <c r="I321" s="5" t="s">
        <v>30</v>
      </c>
      <c r="J321" s="5" t="s">
        <v>887</v>
      </c>
    </row>
    <row r="322" spans="1:10" x14ac:dyDescent="0.2">
      <c r="A322" s="9" t="s">
        <v>922</v>
      </c>
      <c r="B322" s="10" t="s">
        <v>737</v>
      </c>
      <c r="C322" s="10" t="s">
        <v>923</v>
      </c>
      <c r="D322" s="10" t="s">
        <v>739</v>
      </c>
      <c r="E322" s="10" t="s">
        <v>33</v>
      </c>
      <c r="F322" s="10" t="s">
        <v>34</v>
      </c>
      <c r="G322" s="10" t="s">
        <v>40</v>
      </c>
      <c r="H322" s="10" t="s">
        <v>30</v>
      </c>
      <c r="I322" s="10" t="s">
        <v>30</v>
      </c>
      <c r="J322" s="10" t="s">
        <v>862</v>
      </c>
    </row>
    <row r="323" spans="1:10" x14ac:dyDescent="0.2">
      <c r="A323" s="8" t="s">
        <v>922</v>
      </c>
      <c r="B323" s="5" t="s">
        <v>737</v>
      </c>
      <c r="C323" s="5" t="s">
        <v>924</v>
      </c>
      <c r="D323" s="5" t="s">
        <v>739</v>
      </c>
      <c r="E323" s="5" t="s">
        <v>33</v>
      </c>
      <c r="F323" s="5" t="s">
        <v>34</v>
      </c>
      <c r="G323" s="5" t="s">
        <v>59</v>
      </c>
      <c r="H323" s="5" t="s">
        <v>30</v>
      </c>
      <c r="I323" s="5" t="s">
        <v>30</v>
      </c>
      <c r="J323" s="5" t="s">
        <v>812</v>
      </c>
    </row>
    <row r="324" spans="1:10" x14ac:dyDescent="0.2">
      <c r="A324" s="9" t="s">
        <v>253</v>
      </c>
      <c r="B324" s="10" t="s">
        <v>737</v>
      </c>
      <c r="C324" s="10" t="s">
        <v>925</v>
      </c>
      <c r="D324" s="10" t="s">
        <v>739</v>
      </c>
      <c r="E324" s="10" t="s">
        <v>33</v>
      </c>
      <c r="F324" s="10" t="s">
        <v>34</v>
      </c>
      <c r="G324" s="10" t="s">
        <v>40</v>
      </c>
      <c r="H324" s="10" t="s">
        <v>30</v>
      </c>
      <c r="I324" s="10" t="s">
        <v>30</v>
      </c>
      <c r="J324" s="10" t="s">
        <v>891</v>
      </c>
    </row>
    <row r="325" spans="1:10" x14ac:dyDescent="0.2">
      <c r="A325" s="8" t="s">
        <v>926</v>
      </c>
      <c r="B325" s="5" t="s">
        <v>737</v>
      </c>
      <c r="C325" s="5" t="s">
        <v>927</v>
      </c>
      <c r="D325" s="5" t="s">
        <v>739</v>
      </c>
      <c r="E325" s="5" t="s">
        <v>33</v>
      </c>
      <c r="F325" s="5" t="s">
        <v>34</v>
      </c>
      <c r="G325" s="5" t="s">
        <v>40</v>
      </c>
      <c r="H325" s="5" t="s">
        <v>30</v>
      </c>
      <c r="I325" s="5" t="s">
        <v>30</v>
      </c>
      <c r="J325" s="5" t="s">
        <v>421</v>
      </c>
    </row>
    <row r="326" spans="1:10" x14ac:dyDescent="0.2">
      <c r="A326" s="9" t="s">
        <v>577</v>
      </c>
      <c r="B326" s="10" t="s">
        <v>737</v>
      </c>
      <c r="C326" s="10" t="s">
        <v>928</v>
      </c>
      <c r="D326" s="10" t="s">
        <v>739</v>
      </c>
      <c r="E326" s="10" t="s">
        <v>33</v>
      </c>
      <c r="F326" s="10" t="s">
        <v>34</v>
      </c>
      <c r="G326" s="10" t="s">
        <v>40</v>
      </c>
      <c r="H326" s="10" t="s">
        <v>30</v>
      </c>
      <c r="I326" s="10" t="s">
        <v>30</v>
      </c>
      <c r="J326" s="10" t="s">
        <v>897</v>
      </c>
    </row>
    <row r="327" spans="1:10" x14ac:dyDescent="0.2">
      <c r="A327" s="8" t="s">
        <v>577</v>
      </c>
      <c r="B327" s="5" t="s">
        <v>30</v>
      </c>
      <c r="C327" s="5" t="s">
        <v>929</v>
      </c>
      <c r="D327" s="5" t="s">
        <v>930</v>
      </c>
      <c r="E327" s="5" t="s">
        <v>33</v>
      </c>
      <c r="F327" s="5" t="s">
        <v>34</v>
      </c>
      <c r="G327" s="5" t="s">
        <v>35</v>
      </c>
      <c r="H327" s="5" t="s">
        <v>30</v>
      </c>
      <c r="I327" s="5" t="s">
        <v>30</v>
      </c>
      <c r="J327" s="5" t="s">
        <v>629</v>
      </c>
    </row>
    <row r="328" spans="1:10" x14ac:dyDescent="0.2">
      <c r="A328" s="9" t="s">
        <v>931</v>
      </c>
      <c r="B328" s="10" t="s">
        <v>737</v>
      </c>
      <c r="C328" s="10" t="s">
        <v>932</v>
      </c>
      <c r="D328" s="10" t="s">
        <v>739</v>
      </c>
      <c r="E328" s="10" t="s">
        <v>33</v>
      </c>
      <c r="F328" s="10" t="s">
        <v>34</v>
      </c>
      <c r="G328" s="10" t="s">
        <v>40</v>
      </c>
      <c r="H328" s="10" t="s">
        <v>30</v>
      </c>
      <c r="I328" s="10" t="s">
        <v>30</v>
      </c>
      <c r="J328" s="10" t="s">
        <v>869</v>
      </c>
    </row>
    <row r="329" spans="1:10" x14ac:dyDescent="0.2">
      <c r="A329" s="8" t="s">
        <v>931</v>
      </c>
      <c r="B329" s="5" t="s">
        <v>737</v>
      </c>
      <c r="C329" s="5" t="s">
        <v>933</v>
      </c>
      <c r="D329" s="5" t="s">
        <v>821</v>
      </c>
      <c r="E329" s="5" t="s">
        <v>33</v>
      </c>
      <c r="F329" s="5" t="s">
        <v>34</v>
      </c>
      <c r="G329" s="5" t="s">
        <v>59</v>
      </c>
      <c r="H329" s="5" t="s">
        <v>30</v>
      </c>
      <c r="I329" s="5" t="s">
        <v>30</v>
      </c>
      <c r="J329" s="5" t="s">
        <v>413</v>
      </c>
    </row>
    <row r="330" spans="1:10" x14ac:dyDescent="0.2">
      <c r="A330" s="9" t="s">
        <v>60</v>
      </c>
      <c r="B330" s="10" t="s">
        <v>737</v>
      </c>
      <c r="C330" s="10" t="s">
        <v>934</v>
      </c>
      <c r="D330" s="10" t="s">
        <v>739</v>
      </c>
      <c r="E330" s="10" t="s">
        <v>33</v>
      </c>
      <c r="F330" s="10" t="s">
        <v>34</v>
      </c>
      <c r="G330" s="10" t="s">
        <v>40</v>
      </c>
      <c r="H330" s="10" t="s">
        <v>30</v>
      </c>
      <c r="I330" s="10" t="s">
        <v>30</v>
      </c>
      <c r="J330" s="10" t="s">
        <v>227</v>
      </c>
    </row>
    <row r="331" spans="1:10" x14ac:dyDescent="0.2">
      <c r="A331" s="8" t="s">
        <v>935</v>
      </c>
      <c r="B331" s="5" t="s">
        <v>30</v>
      </c>
      <c r="C331" s="5" t="s">
        <v>936</v>
      </c>
      <c r="D331" s="5" t="s">
        <v>937</v>
      </c>
      <c r="E331" s="5" t="s">
        <v>33</v>
      </c>
      <c r="F331" s="5" t="s">
        <v>34</v>
      </c>
      <c r="G331" s="5" t="s">
        <v>59</v>
      </c>
      <c r="H331" s="5" t="s">
        <v>30</v>
      </c>
      <c r="I331" s="5" t="s">
        <v>30</v>
      </c>
      <c r="J331" s="5" t="s">
        <v>330</v>
      </c>
    </row>
    <row r="332" spans="1:10" x14ac:dyDescent="0.2">
      <c r="A332" s="9" t="s">
        <v>721</v>
      </c>
      <c r="B332" s="10" t="s">
        <v>737</v>
      </c>
      <c r="C332" s="10" t="s">
        <v>938</v>
      </c>
      <c r="D332" s="10" t="s">
        <v>739</v>
      </c>
      <c r="E332" s="10" t="s">
        <v>33</v>
      </c>
      <c r="F332" s="10" t="s">
        <v>34</v>
      </c>
      <c r="G332" s="10" t="s">
        <v>40</v>
      </c>
      <c r="H332" s="10" t="s">
        <v>30</v>
      </c>
      <c r="I332" s="10" t="s">
        <v>30</v>
      </c>
      <c r="J332" s="10" t="s">
        <v>825</v>
      </c>
    </row>
    <row r="333" spans="1:10" x14ac:dyDescent="0.2">
      <c r="A333" s="8" t="s">
        <v>939</v>
      </c>
      <c r="B333" s="5" t="s">
        <v>737</v>
      </c>
      <c r="C333" s="5" t="s">
        <v>940</v>
      </c>
      <c r="D333" s="5" t="s">
        <v>739</v>
      </c>
      <c r="E333" s="5" t="s">
        <v>33</v>
      </c>
      <c r="F333" s="5" t="s">
        <v>34</v>
      </c>
      <c r="G333" s="5" t="s">
        <v>40</v>
      </c>
      <c r="H333" s="5" t="s">
        <v>30</v>
      </c>
      <c r="I333" s="5" t="s">
        <v>30</v>
      </c>
      <c r="J333" s="5" t="s">
        <v>907</v>
      </c>
    </row>
    <row r="334" spans="1:10" x14ac:dyDescent="0.2">
      <c r="A334" s="9" t="s">
        <v>939</v>
      </c>
      <c r="B334" s="10" t="s">
        <v>30</v>
      </c>
      <c r="C334" s="10" t="s">
        <v>941</v>
      </c>
      <c r="D334" s="10" t="s">
        <v>942</v>
      </c>
      <c r="E334" s="10" t="s">
        <v>33</v>
      </c>
      <c r="F334" s="10" t="s">
        <v>34</v>
      </c>
      <c r="G334" s="10" t="s">
        <v>35</v>
      </c>
      <c r="H334" s="10" t="s">
        <v>30</v>
      </c>
      <c r="I334" s="10" t="s">
        <v>30</v>
      </c>
      <c r="J334" s="10" t="s">
        <v>827</v>
      </c>
    </row>
    <row r="335" spans="1:10" x14ac:dyDescent="0.2">
      <c r="A335" s="8" t="s">
        <v>83</v>
      </c>
      <c r="B335" s="5" t="s">
        <v>737</v>
      </c>
      <c r="C335" s="5" t="s">
        <v>943</v>
      </c>
      <c r="D335" s="5" t="s">
        <v>739</v>
      </c>
      <c r="E335" s="5" t="s">
        <v>33</v>
      </c>
      <c r="F335" s="5" t="s">
        <v>34</v>
      </c>
      <c r="G335" s="5" t="s">
        <v>40</v>
      </c>
      <c r="H335" s="5" t="s">
        <v>30</v>
      </c>
      <c r="I335" s="5" t="s">
        <v>30</v>
      </c>
      <c r="J335" s="5" t="s">
        <v>877</v>
      </c>
    </row>
    <row r="336" spans="1:10" x14ac:dyDescent="0.2">
      <c r="A336" s="9" t="s">
        <v>83</v>
      </c>
      <c r="B336" s="10" t="s">
        <v>737</v>
      </c>
      <c r="C336" s="10" t="s">
        <v>944</v>
      </c>
      <c r="D336" s="10" t="s">
        <v>739</v>
      </c>
      <c r="E336" s="10" t="s">
        <v>33</v>
      </c>
      <c r="F336" s="10" t="s">
        <v>34</v>
      </c>
      <c r="G336" s="10" t="s">
        <v>59</v>
      </c>
      <c r="H336" s="10" t="s">
        <v>30</v>
      </c>
      <c r="I336" s="10" t="s">
        <v>30</v>
      </c>
      <c r="J336" s="10" t="s">
        <v>829</v>
      </c>
    </row>
    <row r="337" spans="1:10" x14ac:dyDescent="0.2">
      <c r="A337" s="8" t="s">
        <v>945</v>
      </c>
      <c r="B337" s="5" t="s">
        <v>30</v>
      </c>
      <c r="C337" s="5" t="s">
        <v>946</v>
      </c>
      <c r="D337" s="5" t="s">
        <v>947</v>
      </c>
      <c r="E337" s="5" t="s">
        <v>33</v>
      </c>
      <c r="F337" s="5" t="s">
        <v>34</v>
      </c>
      <c r="G337" s="5" t="s">
        <v>35</v>
      </c>
      <c r="H337" s="5" t="s">
        <v>30</v>
      </c>
      <c r="I337" s="5" t="s">
        <v>30</v>
      </c>
      <c r="J337" s="5" t="s">
        <v>831</v>
      </c>
    </row>
    <row r="338" spans="1:10" x14ac:dyDescent="0.2">
      <c r="A338" s="9" t="s">
        <v>283</v>
      </c>
      <c r="B338" s="10" t="s">
        <v>737</v>
      </c>
      <c r="C338" s="10" t="s">
        <v>948</v>
      </c>
      <c r="D338" s="10" t="s">
        <v>739</v>
      </c>
      <c r="E338" s="10" t="s">
        <v>33</v>
      </c>
      <c r="F338" s="10" t="s">
        <v>34</v>
      </c>
      <c r="G338" s="10" t="s">
        <v>59</v>
      </c>
      <c r="H338" s="10" t="s">
        <v>30</v>
      </c>
      <c r="I338" s="10" t="s">
        <v>30</v>
      </c>
      <c r="J338" s="10" t="s">
        <v>837</v>
      </c>
    </row>
    <row r="339" spans="1:10" x14ac:dyDescent="0.2">
      <c r="A339" s="8" t="s">
        <v>949</v>
      </c>
      <c r="B339" s="5" t="s">
        <v>30</v>
      </c>
      <c r="C339" s="5" t="s">
        <v>950</v>
      </c>
      <c r="D339" s="5" t="s">
        <v>951</v>
      </c>
      <c r="E339" s="5" t="s">
        <v>33</v>
      </c>
      <c r="F339" s="5" t="s">
        <v>34</v>
      </c>
      <c r="G339" s="5" t="s">
        <v>59</v>
      </c>
      <c r="H339" s="5" t="s">
        <v>30</v>
      </c>
      <c r="I339" s="5" t="s">
        <v>30</v>
      </c>
      <c r="J339" s="5" t="s">
        <v>440</v>
      </c>
    </row>
    <row r="340" spans="1:10" x14ac:dyDescent="0.2">
      <c r="A340" s="9" t="s">
        <v>952</v>
      </c>
      <c r="B340" s="10" t="s">
        <v>737</v>
      </c>
      <c r="C340" s="10" t="s">
        <v>953</v>
      </c>
      <c r="D340" s="10" t="s">
        <v>739</v>
      </c>
      <c r="E340" s="10" t="s">
        <v>33</v>
      </c>
      <c r="F340" s="10" t="s">
        <v>34</v>
      </c>
      <c r="G340" s="10" t="s">
        <v>40</v>
      </c>
      <c r="H340" s="10" t="s">
        <v>30</v>
      </c>
      <c r="I340" s="10" t="s">
        <v>30</v>
      </c>
      <c r="J340" s="10" t="s">
        <v>99</v>
      </c>
    </row>
    <row r="341" spans="1:10" x14ac:dyDescent="0.2">
      <c r="A341" s="8" t="s">
        <v>954</v>
      </c>
      <c r="B341" s="5" t="s">
        <v>737</v>
      </c>
      <c r="C341" s="5" t="s">
        <v>955</v>
      </c>
      <c r="D341" s="5" t="s">
        <v>739</v>
      </c>
      <c r="E341" s="5" t="s">
        <v>33</v>
      </c>
      <c r="F341" s="5" t="s">
        <v>34</v>
      </c>
      <c r="G341" s="5" t="s">
        <v>40</v>
      </c>
      <c r="H341" s="5" t="s">
        <v>30</v>
      </c>
      <c r="I341" s="5" t="s">
        <v>30</v>
      </c>
      <c r="J341" s="5" t="s">
        <v>918</v>
      </c>
    </row>
    <row r="342" spans="1:10" x14ac:dyDescent="0.2">
      <c r="A342" s="9" t="s">
        <v>956</v>
      </c>
      <c r="B342" s="10" t="s">
        <v>30</v>
      </c>
      <c r="C342" s="10" t="s">
        <v>957</v>
      </c>
      <c r="D342" s="10" t="s">
        <v>947</v>
      </c>
      <c r="E342" s="10" t="s">
        <v>33</v>
      </c>
      <c r="F342" s="10" t="s">
        <v>34</v>
      </c>
      <c r="G342" s="10" t="s">
        <v>35</v>
      </c>
      <c r="H342" s="10" t="s">
        <v>30</v>
      </c>
      <c r="I342" s="10" t="s">
        <v>30</v>
      </c>
      <c r="J342" s="10" t="s">
        <v>436</v>
      </c>
    </row>
    <row r="343" spans="1:10" x14ac:dyDescent="0.2">
      <c r="A343" s="8" t="s">
        <v>958</v>
      </c>
      <c r="B343" s="5" t="s">
        <v>30</v>
      </c>
      <c r="C343" s="5" t="s">
        <v>959</v>
      </c>
      <c r="D343" s="5" t="s">
        <v>960</v>
      </c>
      <c r="E343" s="5" t="s">
        <v>33</v>
      </c>
      <c r="F343" s="5" t="s">
        <v>34</v>
      </c>
      <c r="G343" s="5" t="s">
        <v>59</v>
      </c>
      <c r="H343" s="5" t="s">
        <v>30</v>
      </c>
      <c r="I343" s="5" t="s">
        <v>30</v>
      </c>
      <c r="J343" s="5" t="s">
        <v>961</v>
      </c>
    </row>
    <row r="344" spans="1:10" x14ac:dyDescent="0.2">
      <c r="A344" s="9" t="s">
        <v>962</v>
      </c>
      <c r="B344" s="10" t="s">
        <v>737</v>
      </c>
      <c r="C344" s="10" t="s">
        <v>963</v>
      </c>
      <c r="D344" s="10" t="s">
        <v>739</v>
      </c>
      <c r="E344" s="10" t="s">
        <v>33</v>
      </c>
      <c r="F344" s="10" t="s">
        <v>34</v>
      </c>
      <c r="G344" s="10" t="s">
        <v>40</v>
      </c>
      <c r="H344" s="10" t="s">
        <v>30</v>
      </c>
      <c r="I344" s="10" t="s">
        <v>30</v>
      </c>
      <c r="J344" s="10" t="s">
        <v>887</v>
      </c>
    </row>
    <row r="345" spans="1:10" x14ac:dyDescent="0.2">
      <c r="A345" s="8" t="s">
        <v>962</v>
      </c>
      <c r="B345" s="5" t="s">
        <v>737</v>
      </c>
      <c r="C345" s="5" t="s">
        <v>964</v>
      </c>
      <c r="D345" s="5" t="s">
        <v>739</v>
      </c>
      <c r="E345" s="5" t="s">
        <v>33</v>
      </c>
      <c r="F345" s="5" t="s">
        <v>34</v>
      </c>
      <c r="G345" s="5" t="s">
        <v>59</v>
      </c>
      <c r="H345" s="5" t="s">
        <v>30</v>
      </c>
      <c r="I345" s="5" t="s">
        <v>30</v>
      </c>
      <c r="J345" s="5" t="s">
        <v>835</v>
      </c>
    </row>
    <row r="346" spans="1:10" x14ac:dyDescent="0.2">
      <c r="A346" s="9" t="s">
        <v>965</v>
      </c>
      <c r="B346" s="10" t="s">
        <v>737</v>
      </c>
      <c r="C346" s="10" t="s">
        <v>966</v>
      </c>
      <c r="D346" s="10" t="s">
        <v>739</v>
      </c>
      <c r="E346" s="10" t="s">
        <v>33</v>
      </c>
      <c r="F346" s="10" t="s">
        <v>34</v>
      </c>
      <c r="G346" s="10" t="s">
        <v>40</v>
      </c>
      <c r="H346" s="10" t="s">
        <v>30</v>
      </c>
      <c r="I346" s="10" t="s">
        <v>30</v>
      </c>
      <c r="J346" s="10" t="s">
        <v>922</v>
      </c>
    </row>
    <row r="347" spans="1:10" x14ac:dyDescent="0.2">
      <c r="A347" s="8" t="s">
        <v>120</v>
      </c>
      <c r="B347" s="5" t="s">
        <v>737</v>
      </c>
      <c r="C347" s="5" t="s">
        <v>967</v>
      </c>
      <c r="D347" s="5" t="s">
        <v>739</v>
      </c>
      <c r="E347" s="5" t="s">
        <v>33</v>
      </c>
      <c r="F347" s="5" t="s">
        <v>34</v>
      </c>
      <c r="G347" s="5" t="s">
        <v>40</v>
      </c>
      <c r="H347" s="5" t="s">
        <v>30</v>
      </c>
      <c r="I347" s="5" t="s">
        <v>30</v>
      </c>
      <c r="J347" s="5" t="s">
        <v>840</v>
      </c>
    </row>
    <row r="348" spans="1:10" x14ac:dyDescent="0.2">
      <c r="A348" s="9" t="s">
        <v>120</v>
      </c>
      <c r="B348" s="10" t="s">
        <v>30</v>
      </c>
      <c r="C348" s="10" t="s">
        <v>968</v>
      </c>
      <c r="D348" s="10" t="s">
        <v>969</v>
      </c>
      <c r="E348" s="10" t="s">
        <v>33</v>
      </c>
      <c r="F348" s="10" t="s">
        <v>34</v>
      </c>
      <c r="G348" s="10" t="s">
        <v>35</v>
      </c>
      <c r="H348" s="10" t="s">
        <v>30</v>
      </c>
      <c r="I348" s="10" t="s">
        <v>30</v>
      </c>
      <c r="J348" s="10" t="s">
        <v>840</v>
      </c>
    </row>
    <row r="349" spans="1:10" x14ac:dyDescent="0.2">
      <c r="A349" s="8" t="s">
        <v>510</v>
      </c>
      <c r="B349" s="5" t="s">
        <v>737</v>
      </c>
      <c r="C349" s="5" t="s">
        <v>970</v>
      </c>
      <c r="D349" s="5" t="s">
        <v>739</v>
      </c>
      <c r="E349" s="5" t="s">
        <v>33</v>
      </c>
      <c r="F349" s="5" t="s">
        <v>34</v>
      </c>
      <c r="G349" s="5" t="s">
        <v>40</v>
      </c>
      <c r="H349" s="5" t="s">
        <v>30</v>
      </c>
      <c r="I349" s="5" t="s">
        <v>30</v>
      </c>
      <c r="J349" s="5" t="s">
        <v>926</v>
      </c>
    </row>
    <row r="350" spans="1:10" x14ac:dyDescent="0.2">
      <c r="A350" s="9" t="s">
        <v>510</v>
      </c>
      <c r="B350" s="10" t="s">
        <v>30</v>
      </c>
      <c r="C350" s="10" t="s">
        <v>971</v>
      </c>
      <c r="D350" s="10" t="s">
        <v>972</v>
      </c>
      <c r="E350" s="10" t="s">
        <v>33</v>
      </c>
      <c r="F350" s="10" t="s">
        <v>34</v>
      </c>
      <c r="G350" s="10" t="s">
        <v>35</v>
      </c>
      <c r="H350" s="10" t="s">
        <v>30</v>
      </c>
      <c r="I350" s="10" t="s">
        <v>30</v>
      </c>
      <c r="J350" s="10" t="s">
        <v>131</v>
      </c>
    </row>
    <row r="351" spans="1:10" x14ac:dyDescent="0.2">
      <c r="A351" s="8" t="s">
        <v>589</v>
      </c>
      <c r="B351" s="5" t="s">
        <v>737</v>
      </c>
      <c r="C351" s="5" t="s">
        <v>973</v>
      </c>
      <c r="D351" s="5" t="s">
        <v>739</v>
      </c>
      <c r="E351" s="5" t="s">
        <v>33</v>
      </c>
      <c r="F351" s="5" t="s">
        <v>34</v>
      </c>
      <c r="G351" s="5" t="s">
        <v>40</v>
      </c>
      <c r="H351" s="5" t="s">
        <v>30</v>
      </c>
      <c r="I351" s="5" t="s">
        <v>30</v>
      </c>
      <c r="J351" s="5" t="s">
        <v>897</v>
      </c>
    </row>
    <row r="352" spans="1:10" x14ac:dyDescent="0.2">
      <c r="A352" s="9" t="s">
        <v>589</v>
      </c>
      <c r="B352" s="10" t="s">
        <v>737</v>
      </c>
      <c r="C352" s="10" t="s">
        <v>974</v>
      </c>
      <c r="D352" s="10" t="s">
        <v>739</v>
      </c>
      <c r="E352" s="10" t="s">
        <v>33</v>
      </c>
      <c r="F352" s="10" t="s">
        <v>34</v>
      </c>
      <c r="G352" s="10" t="s">
        <v>59</v>
      </c>
      <c r="H352" s="10" t="s">
        <v>30</v>
      </c>
      <c r="I352" s="10" t="s">
        <v>30</v>
      </c>
      <c r="J352" s="10" t="s">
        <v>843</v>
      </c>
    </row>
    <row r="353" spans="1:10" x14ac:dyDescent="0.2">
      <c r="A353" s="8" t="s">
        <v>975</v>
      </c>
      <c r="B353" s="5" t="s">
        <v>737</v>
      </c>
      <c r="C353" s="5" t="s">
        <v>976</v>
      </c>
      <c r="D353" s="5" t="s">
        <v>739</v>
      </c>
      <c r="E353" s="5" t="s">
        <v>33</v>
      </c>
      <c r="F353" s="5" t="s">
        <v>34</v>
      </c>
      <c r="G353" s="5" t="s">
        <v>40</v>
      </c>
      <c r="H353" s="5" t="s">
        <v>30</v>
      </c>
      <c r="I353" s="5" t="s">
        <v>30</v>
      </c>
      <c r="J353" s="5" t="s">
        <v>931</v>
      </c>
    </row>
    <row r="354" spans="1:10" x14ac:dyDescent="0.2">
      <c r="A354" s="9" t="s">
        <v>977</v>
      </c>
      <c r="B354" s="10" t="s">
        <v>737</v>
      </c>
      <c r="C354" s="10" t="s">
        <v>978</v>
      </c>
      <c r="D354" s="10" t="s">
        <v>739</v>
      </c>
      <c r="E354" s="10" t="s">
        <v>33</v>
      </c>
      <c r="F354" s="10" t="s">
        <v>34</v>
      </c>
      <c r="G354" s="10" t="s">
        <v>40</v>
      </c>
      <c r="H354" s="10" t="s">
        <v>30</v>
      </c>
      <c r="I354" s="10" t="s">
        <v>30</v>
      </c>
      <c r="J354" s="10" t="s">
        <v>149</v>
      </c>
    </row>
    <row r="355" spans="1:10" x14ac:dyDescent="0.2">
      <c r="A355" s="8" t="s">
        <v>979</v>
      </c>
      <c r="B355" s="5" t="s">
        <v>737</v>
      </c>
      <c r="C355" s="5" t="s">
        <v>980</v>
      </c>
      <c r="D355" s="5" t="s">
        <v>739</v>
      </c>
      <c r="E355" s="5" t="s">
        <v>33</v>
      </c>
      <c r="F355" s="5" t="s">
        <v>34</v>
      </c>
      <c r="G355" s="5" t="s">
        <v>40</v>
      </c>
      <c r="H355" s="5" t="s">
        <v>30</v>
      </c>
      <c r="I355" s="5" t="s">
        <v>30</v>
      </c>
      <c r="J355" s="5" t="s">
        <v>721</v>
      </c>
    </row>
    <row r="356" spans="1:10" x14ac:dyDescent="0.2">
      <c r="A356" s="9" t="s">
        <v>981</v>
      </c>
      <c r="B356" s="10" t="s">
        <v>737</v>
      </c>
      <c r="C356" s="10" t="s">
        <v>982</v>
      </c>
      <c r="D356" s="10" t="s">
        <v>739</v>
      </c>
      <c r="E356" s="10" t="s">
        <v>33</v>
      </c>
      <c r="F356" s="10" t="s">
        <v>34</v>
      </c>
      <c r="G356" s="10" t="s">
        <v>40</v>
      </c>
      <c r="H356" s="10" t="s">
        <v>30</v>
      </c>
      <c r="I356" s="10" t="s">
        <v>30</v>
      </c>
      <c r="J356" s="10" t="s">
        <v>907</v>
      </c>
    </row>
    <row r="357" spans="1:10" x14ac:dyDescent="0.2">
      <c r="A357" s="8" t="s">
        <v>981</v>
      </c>
      <c r="B357" s="5" t="s">
        <v>737</v>
      </c>
      <c r="C357" s="5" t="s">
        <v>983</v>
      </c>
      <c r="D357" s="5" t="s">
        <v>739</v>
      </c>
      <c r="E357" s="5" t="s">
        <v>33</v>
      </c>
      <c r="F357" s="5" t="s">
        <v>34</v>
      </c>
      <c r="G357" s="5" t="s">
        <v>59</v>
      </c>
      <c r="H357" s="5" t="s">
        <v>30</v>
      </c>
      <c r="I357" s="5" t="s">
        <v>30</v>
      </c>
      <c r="J357" s="5" t="s">
        <v>459</v>
      </c>
    </row>
    <row r="358" spans="1:10" x14ac:dyDescent="0.2">
      <c r="A358" s="9" t="s">
        <v>984</v>
      </c>
      <c r="B358" s="10" t="s">
        <v>737</v>
      </c>
      <c r="C358" s="10" t="s">
        <v>985</v>
      </c>
      <c r="D358" s="10" t="s">
        <v>739</v>
      </c>
      <c r="E358" s="10" t="s">
        <v>33</v>
      </c>
      <c r="F358" s="10" t="s">
        <v>34</v>
      </c>
      <c r="G358" s="10" t="s">
        <v>40</v>
      </c>
      <c r="H358" s="10" t="s">
        <v>30</v>
      </c>
      <c r="I358" s="10" t="s">
        <v>30</v>
      </c>
      <c r="J358" s="10" t="s">
        <v>83</v>
      </c>
    </row>
    <row r="359" spans="1:10" x14ac:dyDescent="0.2">
      <c r="A359" s="8" t="s">
        <v>986</v>
      </c>
      <c r="B359" s="5" t="s">
        <v>737</v>
      </c>
      <c r="C359" s="5" t="s">
        <v>987</v>
      </c>
      <c r="D359" s="5" t="s">
        <v>739</v>
      </c>
      <c r="E359" s="5" t="s">
        <v>33</v>
      </c>
      <c r="F359" s="5" t="s">
        <v>34</v>
      </c>
      <c r="G359" s="5" t="s">
        <v>40</v>
      </c>
      <c r="H359" s="5" t="s">
        <v>30</v>
      </c>
      <c r="I359" s="5" t="s">
        <v>30</v>
      </c>
      <c r="J359" s="5" t="s">
        <v>853</v>
      </c>
    </row>
    <row r="360" spans="1:10" x14ac:dyDescent="0.2">
      <c r="A360" s="9" t="s">
        <v>323</v>
      </c>
      <c r="B360" s="10" t="s">
        <v>737</v>
      </c>
      <c r="C360" s="10" t="s">
        <v>988</v>
      </c>
      <c r="D360" s="10" t="s">
        <v>739</v>
      </c>
      <c r="E360" s="10" t="s">
        <v>33</v>
      </c>
      <c r="F360" s="10" t="s">
        <v>34</v>
      </c>
      <c r="G360" s="10" t="s">
        <v>40</v>
      </c>
      <c r="H360" s="10" t="s">
        <v>30</v>
      </c>
      <c r="I360" s="10" t="s">
        <v>30</v>
      </c>
      <c r="J360" s="10" t="s">
        <v>952</v>
      </c>
    </row>
    <row r="361" spans="1:10" x14ac:dyDescent="0.2">
      <c r="A361" s="8" t="s">
        <v>323</v>
      </c>
      <c r="B361" s="5" t="s">
        <v>737</v>
      </c>
      <c r="C361" s="5" t="s">
        <v>989</v>
      </c>
      <c r="D361" s="5" t="s">
        <v>821</v>
      </c>
      <c r="E361" s="5" t="s">
        <v>33</v>
      </c>
      <c r="F361" s="5" t="s">
        <v>34</v>
      </c>
      <c r="G361" s="5" t="s">
        <v>59</v>
      </c>
      <c r="H361" s="5" t="s">
        <v>30</v>
      </c>
      <c r="I361" s="5" t="s">
        <v>30</v>
      </c>
      <c r="J361" s="5" t="s">
        <v>857</v>
      </c>
    </row>
    <row r="362" spans="1:10" x14ac:dyDescent="0.2">
      <c r="A362" s="9" t="s">
        <v>990</v>
      </c>
      <c r="B362" s="10" t="s">
        <v>737</v>
      </c>
      <c r="C362" s="10" t="s">
        <v>991</v>
      </c>
      <c r="D362" s="10" t="s">
        <v>739</v>
      </c>
      <c r="E362" s="10" t="s">
        <v>33</v>
      </c>
      <c r="F362" s="10" t="s">
        <v>34</v>
      </c>
      <c r="G362" s="10" t="s">
        <v>40</v>
      </c>
      <c r="H362" s="10" t="s">
        <v>30</v>
      </c>
      <c r="I362" s="10" t="s">
        <v>30</v>
      </c>
      <c r="J362" s="10" t="s">
        <v>918</v>
      </c>
    </row>
    <row r="363" spans="1:10" x14ac:dyDescent="0.2">
      <c r="A363" s="8" t="s">
        <v>990</v>
      </c>
      <c r="B363" s="5" t="s">
        <v>30</v>
      </c>
      <c r="C363" s="5" t="s">
        <v>992</v>
      </c>
      <c r="D363" s="5" t="s">
        <v>993</v>
      </c>
      <c r="E363" s="5" t="s">
        <v>33</v>
      </c>
      <c r="F363" s="5" t="s">
        <v>34</v>
      </c>
      <c r="G363" s="5" t="s">
        <v>35</v>
      </c>
      <c r="H363" s="5" t="s">
        <v>30</v>
      </c>
      <c r="I363" s="5" t="s">
        <v>30</v>
      </c>
      <c r="J363" s="5" t="s">
        <v>413</v>
      </c>
    </row>
    <row r="364" spans="1:10" x14ac:dyDescent="0.2">
      <c r="A364" s="9" t="s">
        <v>994</v>
      </c>
      <c r="B364" s="10" t="s">
        <v>30</v>
      </c>
      <c r="C364" s="10" t="s">
        <v>995</v>
      </c>
      <c r="D364" s="10" t="s">
        <v>996</v>
      </c>
      <c r="E364" s="10" t="s">
        <v>33</v>
      </c>
      <c r="F364" s="10" t="s">
        <v>34</v>
      </c>
      <c r="G364" s="10" t="s">
        <v>35</v>
      </c>
      <c r="H364" s="10" t="s">
        <v>30</v>
      </c>
      <c r="I364" s="10" t="s">
        <v>30</v>
      </c>
      <c r="J364" s="10" t="s">
        <v>831</v>
      </c>
    </row>
    <row r="365" spans="1:10" x14ac:dyDescent="0.2">
      <c r="A365" s="8" t="s">
        <v>997</v>
      </c>
      <c r="B365" s="5" t="s">
        <v>737</v>
      </c>
      <c r="C365" s="5" t="s">
        <v>998</v>
      </c>
      <c r="D365" s="5" t="s">
        <v>739</v>
      </c>
      <c r="E365" s="5" t="s">
        <v>33</v>
      </c>
      <c r="F365" s="5" t="s">
        <v>34</v>
      </c>
      <c r="G365" s="5" t="s">
        <v>40</v>
      </c>
      <c r="H365" s="5" t="s">
        <v>30</v>
      </c>
      <c r="I365" s="5" t="s">
        <v>30</v>
      </c>
      <c r="J365" s="5" t="s">
        <v>962</v>
      </c>
    </row>
    <row r="366" spans="1:10" x14ac:dyDescent="0.2">
      <c r="A366" s="9" t="s">
        <v>169</v>
      </c>
      <c r="B366" s="10" t="s">
        <v>737</v>
      </c>
      <c r="C366" s="10" t="s">
        <v>999</v>
      </c>
      <c r="D366" s="10" t="s">
        <v>739</v>
      </c>
      <c r="E366" s="10" t="s">
        <v>33</v>
      </c>
      <c r="F366" s="10" t="s">
        <v>34</v>
      </c>
      <c r="G366" s="10" t="s">
        <v>40</v>
      </c>
      <c r="H366" s="10" t="s">
        <v>30</v>
      </c>
      <c r="I366" s="10" t="s">
        <v>30</v>
      </c>
      <c r="J366" s="10" t="s">
        <v>862</v>
      </c>
    </row>
    <row r="367" spans="1:10" x14ac:dyDescent="0.2">
      <c r="A367" s="8" t="s">
        <v>1000</v>
      </c>
      <c r="B367" s="5" t="s">
        <v>737</v>
      </c>
      <c r="C367" s="5" t="s">
        <v>1001</v>
      </c>
      <c r="D367" s="5" t="s">
        <v>739</v>
      </c>
      <c r="E367" s="5" t="s">
        <v>33</v>
      </c>
      <c r="F367" s="5" t="s">
        <v>34</v>
      </c>
      <c r="G367" s="5" t="s">
        <v>59</v>
      </c>
      <c r="H367" s="5" t="s">
        <v>30</v>
      </c>
      <c r="I367" s="5" t="s">
        <v>30</v>
      </c>
      <c r="J367" s="5" t="s">
        <v>173</v>
      </c>
    </row>
    <row r="368" spans="1:10" x14ac:dyDescent="0.2">
      <c r="A368" s="9" t="s">
        <v>348</v>
      </c>
      <c r="B368" s="10" t="s">
        <v>737</v>
      </c>
      <c r="C368" s="10" t="s">
        <v>1002</v>
      </c>
      <c r="D368" s="10" t="s">
        <v>739</v>
      </c>
      <c r="E368" s="10" t="s">
        <v>33</v>
      </c>
      <c r="F368" s="10" t="s">
        <v>34</v>
      </c>
      <c r="G368" s="10" t="s">
        <v>40</v>
      </c>
      <c r="H368" s="10" t="s">
        <v>30</v>
      </c>
      <c r="I368" s="10" t="s">
        <v>30</v>
      </c>
      <c r="J368" s="10" t="s">
        <v>120</v>
      </c>
    </row>
    <row r="369" spans="1:10" x14ac:dyDescent="0.2">
      <c r="A369" s="8" t="s">
        <v>353</v>
      </c>
      <c r="B369" s="5" t="s">
        <v>737</v>
      </c>
      <c r="C369" s="5" t="s">
        <v>1003</v>
      </c>
      <c r="D369" s="5" t="s">
        <v>739</v>
      </c>
      <c r="E369" s="5" t="s">
        <v>33</v>
      </c>
      <c r="F369" s="5" t="s">
        <v>34</v>
      </c>
      <c r="G369" s="5" t="s">
        <v>40</v>
      </c>
      <c r="H369" s="5" t="s">
        <v>30</v>
      </c>
      <c r="I369" s="5" t="s">
        <v>30</v>
      </c>
      <c r="J369" s="5" t="s">
        <v>926</v>
      </c>
    </row>
    <row r="370" spans="1:10" x14ac:dyDescent="0.2">
      <c r="A370" s="9" t="s">
        <v>1004</v>
      </c>
      <c r="B370" s="10" t="s">
        <v>737</v>
      </c>
      <c r="C370" s="10" t="s">
        <v>1005</v>
      </c>
      <c r="D370" s="10" t="s">
        <v>739</v>
      </c>
      <c r="E370" s="10" t="s">
        <v>33</v>
      </c>
      <c r="F370" s="10" t="s">
        <v>34</v>
      </c>
      <c r="G370" s="10" t="s">
        <v>40</v>
      </c>
      <c r="H370" s="10" t="s">
        <v>30</v>
      </c>
      <c r="I370" s="10" t="s">
        <v>30</v>
      </c>
      <c r="J370" s="10" t="s">
        <v>997</v>
      </c>
    </row>
    <row r="371" spans="1:10" x14ac:dyDescent="0.2">
      <c r="A371" s="8" t="s">
        <v>1006</v>
      </c>
      <c r="B371" s="5" t="s">
        <v>737</v>
      </c>
      <c r="C371" s="5" t="s">
        <v>1007</v>
      </c>
      <c r="D371" s="5" t="s">
        <v>739</v>
      </c>
      <c r="E371" s="5" t="s">
        <v>33</v>
      </c>
      <c r="F371" s="5" t="s">
        <v>34</v>
      </c>
      <c r="G371" s="5" t="s">
        <v>40</v>
      </c>
      <c r="H371" s="5" t="s">
        <v>30</v>
      </c>
      <c r="I371" s="5" t="s">
        <v>30</v>
      </c>
      <c r="J371" s="5" t="s">
        <v>869</v>
      </c>
    </row>
    <row r="372" spans="1:10" x14ac:dyDescent="0.2">
      <c r="A372" s="9" t="s">
        <v>1008</v>
      </c>
      <c r="B372" s="10" t="s">
        <v>737</v>
      </c>
      <c r="C372" s="10" t="s">
        <v>1009</v>
      </c>
      <c r="D372" s="10" t="s">
        <v>739</v>
      </c>
      <c r="E372" s="10" t="s">
        <v>33</v>
      </c>
      <c r="F372" s="10" t="s">
        <v>34</v>
      </c>
      <c r="G372" s="10" t="s">
        <v>40</v>
      </c>
      <c r="H372" s="10" t="s">
        <v>30</v>
      </c>
      <c r="I372" s="10" t="s">
        <v>30</v>
      </c>
      <c r="J372" s="10" t="s">
        <v>977</v>
      </c>
    </row>
    <row r="373" spans="1:10" x14ac:dyDescent="0.2">
      <c r="A373" s="8" t="s">
        <v>1008</v>
      </c>
      <c r="B373" s="5" t="s">
        <v>737</v>
      </c>
      <c r="C373" s="5" t="s">
        <v>1010</v>
      </c>
      <c r="D373" s="5" t="s">
        <v>1011</v>
      </c>
      <c r="E373" s="5" t="s">
        <v>33</v>
      </c>
      <c r="F373" s="5" t="s">
        <v>34</v>
      </c>
      <c r="G373" s="5" t="s">
        <v>59</v>
      </c>
      <c r="H373" s="5" t="s">
        <v>30</v>
      </c>
      <c r="I373" s="5" t="s">
        <v>30</v>
      </c>
      <c r="J373" s="5" t="s">
        <v>871</v>
      </c>
    </row>
    <row r="374" spans="1:10" x14ac:dyDescent="0.2">
      <c r="A374" s="9" t="s">
        <v>367</v>
      </c>
      <c r="B374" s="10" t="s">
        <v>737</v>
      </c>
      <c r="C374" s="10" t="s">
        <v>1012</v>
      </c>
      <c r="D374" s="10" t="s">
        <v>739</v>
      </c>
      <c r="E374" s="10" t="s">
        <v>33</v>
      </c>
      <c r="F374" s="10" t="s">
        <v>34</v>
      </c>
      <c r="G374" s="10" t="s">
        <v>40</v>
      </c>
      <c r="H374" s="10" t="s">
        <v>30</v>
      </c>
      <c r="I374" s="10" t="s">
        <v>30</v>
      </c>
      <c r="J374" s="10" t="s">
        <v>721</v>
      </c>
    </row>
    <row r="375" spans="1:10" x14ac:dyDescent="0.2">
      <c r="A375" s="8" t="s">
        <v>527</v>
      </c>
      <c r="B375" s="5" t="s">
        <v>737</v>
      </c>
      <c r="C375" s="5" t="s">
        <v>1013</v>
      </c>
      <c r="D375" s="5" t="s">
        <v>739</v>
      </c>
      <c r="E375" s="5" t="s">
        <v>33</v>
      </c>
      <c r="F375" s="5" t="s">
        <v>34</v>
      </c>
      <c r="G375" s="5" t="s">
        <v>903</v>
      </c>
      <c r="H375" s="5" t="s">
        <v>30</v>
      </c>
      <c r="I375" s="5" t="s">
        <v>30</v>
      </c>
      <c r="J375" s="5" t="s">
        <v>981</v>
      </c>
    </row>
    <row r="376" spans="1:10" x14ac:dyDescent="0.2">
      <c r="A376" s="9" t="s">
        <v>1014</v>
      </c>
      <c r="B376" s="10" t="s">
        <v>737</v>
      </c>
      <c r="C376" s="10" t="s">
        <v>1015</v>
      </c>
      <c r="D376" s="10" t="s">
        <v>739</v>
      </c>
      <c r="E376" s="10" t="s">
        <v>33</v>
      </c>
      <c r="F376" s="10" t="s">
        <v>34</v>
      </c>
      <c r="G376" s="10" t="s">
        <v>40</v>
      </c>
      <c r="H376" s="10" t="s">
        <v>30</v>
      </c>
      <c r="I376" s="10" t="s">
        <v>30</v>
      </c>
      <c r="J376" s="10" t="s">
        <v>877</v>
      </c>
    </row>
    <row r="377" spans="1:10" x14ac:dyDescent="0.2">
      <c r="A377" s="8" t="s">
        <v>1016</v>
      </c>
      <c r="B377" s="5" t="s">
        <v>737</v>
      </c>
      <c r="C377" s="5" t="s">
        <v>1017</v>
      </c>
      <c r="D377" s="5" t="s">
        <v>739</v>
      </c>
      <c r="E377" s="5" t="s">
        <v>33</v>
      </c>
      <c r="F377" s="5" t="s">
        <v>34</v>
      </c>
      <c r="G377" s="5" t="s">
        <v>40</v>
      </c>
      <c r="H377" s="5" t="s">
        <v>30</v>
      </c>
      <c r="I377" s="5" t="s">
        <v>30</v>
      </c>
      <c r="J377" s="5" t="s">
        <v>986</v>
      </c>
    </row>
    <row r="378" spans="1:10" x14ac:dyDescent="0.2">
      <c r="A378" s="9" t="s">
        <v>371</v>
      </c>
      <c r="B378" s="10" t="s">
        <v>737</v>
      </c>
      <c r="C378" s="10" t="s">
        <v>1018</v>
      </c>
      <c r="D378" s="10" t="s">
        <v>894</v>
      </c>
      <c r="E378" s="10" t="s">
        <v>33</v>
      </c>
      <c r="F378" s="10" t="s">
        <v>34</v>
      </c>
      <c r="G378" s="10" t="s">
        <v>40</v>
      </c>
      <c r="H378" s="10" t="s">
        <v>30</v>
      </c>
      <c r="I378" s="10" t="s">
        <v>30</v>
      </c>
      <c r="J378" s="10" t="s">
        <v>197</v>
      </c>
    </row>
    <row r="379" spans="1:10" x14ac:dyDescent="0.2">
      <c r="A379" s="8" t="s">
        <v>371</v>
      </c>
      <c r="B379" s="5" t="s">
        <v>737</v>
      </c>
      <c r="C379" s="5" t="s">
        <v>1019</v>
      </c>
      <c r="D379" s="5" t="s">
        <v>739</v>
      </c>
      <c r="E379" s="5" t="s">
        <v>33</v>
      </c>
      <c r="F379" s="5" t="s">
        <v>34</v>
      </c>
      <c r="G379" s="5" t="s">
        <v>59</v>
      </c>
      <c r="H379" s="5" t="s">
        <v>30</v>
      </c>
      <c r="I379" s="5" t="s">
        <v>30</v>
      </c>
      <c r="J379" s="5" t="s">
        <v>377</v>
      </c>
    </row>
    <row r="380" spans="1:10" x14ac:dyDescent="0.2">
      <c r="A380" s="9" t="s">
        <v>1020</v>
      </c>
      <c r="B380" s="10" t="s">
        <v>30</v>
      </c>
      <c r="C380" s="10" t="s">
        <v>1021</v>
      </c>
      <c r="D380" s="10" t="s">
        <v>969</v>
      </c>
      <c r="E380" s="10" t="s">
        <v>33</v>
      </c>
      <c r="F380" s="10" t="s">
        <v>34</v>
      </c>
      <c r="G380" s="10" t="s">
        <v>35</v>
      </c>
      <c r="H380" s="10" t="s">
        <v>30</v>
      </c>
      <c r="I380" s="10" t="s">
        <v>30</v>
      </c>
      <c r="J380" s="10" t="s">
        <v>113</v>
      </c>
    </row>
    <row r="381" spans="1:10" x14ac:dyDescent="0.2">
      <c r="A381" s="8" t="s">
        <v>194</v>
      </c>
      <c r="B381" s="5" t="s">
        <v>737</v>
      </c>
      <c r="C381" s="5" t="s">
        <v>1022</v>
      </c>
      <c r="D381" s="5" t="s">
        <v>739</v>
      </c>
      <c r="E381" s="5" t="s">
        <v>33</v>
      </c>
      <c r="F381" s="5" t="s">
        <v>34</v>
      </c>
      <c r="G381" s="5" t="s">
        <v>40</v>
      </c>
      <c r="H381" s="5" t="s">
        <v>30</v>
      </c>
      <c r="I381" s="5" t="s">
        <v>30</v>
      </c>
      <c r="J381" s="5" t="s">
        <v>990</v>
      </c>
    </row>
    <row r="382" spans="1:10" x14ac:dyDescent="0.2">
      <c r="A382" s="9" t="s">
        <v>539</v>
      </c>
      <c r="B382" s="10" t="s">
        <v>737</v>
      </c>
      <c r="C382" s="10" t="s">
        <v>1023</v>
      </c>
      <c r="D382" s="10" t="s">
        <v>739</v>
      </c>
      <c r="E382" s="10" t="s">
        <v>33</v>
      </c>
      <c r="F382" s="10" t="s">
        <v>34</v>
      </c>
      <c r="G382" s="10" t="s">
        <v>40</v>
      </c>
      <c r="H382" s="10" t="s">
        <v>30</v>
      </c>
      <c r="I382" s="10" t="s">
        <v>30</v>
      </c>
      <c r="J382" s="10" t="s">
        <v>887</v>
      </c>
    </row>
    <row r="383" spans="1:10" x14ac:dyDescent="0.2">
      <c r="A383" s="8" t="s">
        <v>381</v>
      </c>
      <c r="B383" s="5" t="s">
        <v>737</v>
      </c>
      <c r="C383" s="5" t="s">
        <v>1024</v>
      </c>
      <c r="D383" s="5" t="s">
        <v>739</v>
      </c>
      <c r="E383" s="5" t="s">
        <v>33</v>
      </c>
      <c r="F383" s="5" t="s">
        <v>34</v>
      </c>
      <c r="G383" s="5" t="s">
        <v>40</v>
      </c>
      <c r="H383" s="5" t="s">
        <v>30</v>
      </c>
      <c r="I383" s="5" t="s">
        <v>30</v>
      </c>
      <c r="J383" s="5" t="s">
        <v>169</v>
      </c>
    </row>
    <row r="384" spans="1:10" x14ac:dyDescent="0.2">
      <c r="A384" s="9" t="s">
        <v>209</v>
      </c>
      <c r="B384" s="10" t="s">
        <v>737</v>
      </c>
      <c r="C384" s="10" t="s">
        <v>1025</v>
      </c>
      <c r="D384" s="10" t="s">
        <v>739</v>
      </c>
      <c r="E384" s="10" t="s">
        <v>33</v>
      </c>
      <c r="F384" s="10" t="s">
        <v>34</v>
      </c>
      <c r="G384" s="10" t="s">
        <v>903</v>
      </c>
      <c r="H384" s="10" t="s">
        <v>30</v>
      </c>
      <c r="I384" s="10" t="s">
        <v>30</v>
      </c>
      <c r="J384" s="10" t="s">
        <v>120</v>
      </c>
    </row>
    <row r="385" spans="1:10" x14ac:dyDescent="0.2">
      <c r="A385" s="8" t="s">
        <v>209</v>
      </c>
      <c r="B385" s="5" t="s">
        <v>737</v>
      </c>
      <c r="C385" s="5" t="s">
        <v>1026</v>
      </c>
      <c r="D385" s="5" t="s">
        <v>894</v>
      </c>
      <c r="E385" s="5" t="s">
        <v>33</v>
      </c>
      <c r="F385" s="5" t="s">
        <v>34</v>
      </c>
      <c r="G385" s="5" t="s">
        <v>59</v>
      </c>
      <c r="H385" s="5" t="s">
        <v>30</v>
      </c>
      <c r="I385" s="5" t="s">
        <v>30</v>
      </c>
      <c r="J385" s="5" t="s">
        <v>891</v>
      </c>
    </row>
    <row r="386" spans="1:10" x14ac:dyDescent="0.2">
      <c r="A386" s="9" t="s">
        <v>388</v>
      </c>
      <c r="B386" s="10" t="s">
        <v>737</v>
      </c>
      <c r="C386" s="10" t="s">
        <v>1027</v>
      </c>
      <c r="D386" s="10" t="s">
        <v>739</v>
      </c>
      <c r="E386" s="10" t="s">
        <v>33</v>
      </c>
      <c r="F386" s="10" t="s">
        <v>34</v>
      </c>
      <c r="G386" s="10" t="s">
        <v>40</v>
      </c>
      <c r="H386" s="10" t="s">
        <v>30</v>
      </c>
      <c r="I386" s="10" t="s">
        <v>30</v>
      </c>
      <c r="J386" s="10" t="s">
        <v>353</v>
      </c>
    </row>
    <row r="387" spans="1:10" x14ac:dyDescent="0.2">
      <c r="A387" s="8" t="s">
        <v>1028</v>
      </c>
      <c r="B387" s="5" t="s">
        <v>737</v>
      </c>
      <c r="C387" s="5" t="s">
        <v>1029</v>
      </c>
      <c r="D387" s="5" t="s">
        <v>739</v>
      </c>
      <c r="E387" s="5" t="s">
        <v>33</v>
      </c>
      <c r="F387" s="5" t="s">
        <v>34</v>
      </c>
      <c r="G387" s="5" t="s">
        <v>40</v>
      </c>
      <c r="H387" s="5" t="s">
        <v>30</v>
      </c>
      <c r="I387" s="5" t="s">
        <v>30</v>
      </c>
      <c r="J387" s="5" t="s">
        <v>897</v>
      </c>
    </row>
    <row r="388" spans="1:10" x14ac:dyDescent="0.2">
      <c r="A388" s="9" t="s">
        <v>1030</v>
      </c>
      <c r="B388" s="10" t="s">
        <v>737</v>
      </c>
      <c r="C388" s="10" t="s">
        <v>1031</v>
      </c>
      <c r="D388" s="10" t="s">
        <v>739</v>
      </c>
      <c r="E388" s="10" t="s">
        <v>33</v>
      </c>
      <c r="F388" s="10" t="s">
        <v>34</v>
      </c>
      <c r="G388" s="10" t="s">
        <v>40</v>
      </c>
      <c r="H388" s="10" t="s">
        <v>30</v>
      </c>
      <c r="I388" s="10" t="s">
        <v>30</v>
      </c>
      <c r="J388" s="10" t="s">
        <v>1006</v>
      </c>
    </row>
    <row r="389" spans="1:10" x14ac:dyDescent="0.2">
      <c r="A389" s="8" t="s">
        <v>1032</v>
      </c>
      <c r="B389" s="5" t="s">
        <v>737</v>
      </c>
      <c r="C389" s="5" t="s">
        <v>1033</v>
      </c>
      <c r="D389" s="5" t="s">
        <v>739</v>
      </c>
      <c r="E389" s="5" t="s">
        <v>33</v>
      </c>
      <c r="F389" s="5" t="s">
        <v>34</v>
      </c>
      <c r="G389" s="5" t="s">
        <v>903</v>
      </c>
      <c r="H389" s="5" t="s">
        <v>30</v>
      </c>
      <c r="I389" s="5" t="s">
        <v>30</v>
      </c>
      <c r="J389" s="5" t="s">
        <v>977</v>
      </c>
    </row>
    <row r="390" spans="1:10" x14ac:dyDescent="0.2">
      <c r="A390" s="9" t="s">
        <v>1032</v>
      </c>
      <c r="B390" s="10" t="s">
        <v>737</v>
      </c>
      <c r="C390" s="10" t="s">
        <v>1034</v>
      </c>
      <c r="D390" s="10" t="s">
        <v>894</v>
      </c>
      <c r="E390" s="10" t="s">
        <v>33</v>
      </c>
      <c r="F390" s="10" t="s">
        <v>34</v>
      </c>
      <c r="G390" s="10" t="s">
        <v>40</v>
      </c>
      <c r="H390" s="10" t="s">
        <v>30</v>
      </c>
      <c r="I390" s="10" t="s">
        <v>30</v>
      </c>
      <c r="J390" s="10" t="s">
        <v>227</v>
      </c>
    </row>
    <row r="391" spans="1:10" x14ac:dyDescent="0.2">
      <c r="A391" s="8" t="s">
        <v>224</v>
      </c>
      <c r="B391" s="5" t="s">
        <v>737</v>
      </c>
      <c r="C391" s="5" t="s">
        <v>1035</v>
      </c>
      <c r="D391" s="5" t="s">
        <v>739</v>
      </c>
      <c r="E391" s="5" t="s">
        <v>33</v>
      </c>
      <c r="F391" s="5" t="s">
        <v>34</v>
      </c>
      <c r="G391" s="5" t="s">
        <v>40</v>
      </c>
      <c r="H391" s="5" t="s">
        <v>30</v>
      </c>
      <c r="I391" s="5" t="s">
        <v>30</v>
      </c>
      <c r="J391" s="5" t="s">
        <v>367</v>
      </c>
    </row>
    <row r="392" spans="1:10" x14ac:dyDescent="0.2">
      <c r="A392" s="9" t="s">
        <v>659</v>
      </c>
      <c r="B392" s="10" t="s">
        <v>737</v>
      </c>
      <c r="C392" s="10" t="s">
        <v>1036</v>
      </c>
      <c r="D392" s="10" t="s">
        <v>739</v>
      </c>
      <c r="E392" s="10" t="s">
        <v>33</v>
      </c>
      <c r="F392" s="10" t="s">
        <v>34</v>
      </c>
      <c r="G392" s="10" t="s">
        <v>40</v>
      </c>
      <c r="H392" s="10" t="s">
        <v>30</v>
      </c>
      <c r="I392" s="10" t="s">
        <v>30</v>
      </c>
      <c r="J392" s="10" t="s">
        <v>907</v>
      </c>
    </row>
    <row r="393" spans="1:10" x14ac:dyDescent="0.2">
      <c r="A393" s="8" t="s">
        <v>1037</v>
      </c>
      <c r="B393" s="5" t="s">
        <v>30</v>
      </c>
      <c r="C393" s="5" t="s">
        <v>1038</v>
      </c>
      <c r="D393" s="5" t="s">
        <v>1039</v>
      </c>
      <c r="E393" s="5" t="s">
        <v>33</v>
      </c>
      <c r="F393" s="5" t="s">
        <v>34</v>
      </c>
      <c r="G393" s="5" t="s">
        <v>35</v>
      </c>
      <c r="H393" s="5" t="s">
        <v>30</v>
      </c>
      <c r="I393" s="5" t="s">
        <v>30</v>
      </c>
      <c r="J393" s="5" t="s">
        <v>1030</v>
      </c>
    </row>
    <row r="394" spans="1:10" x14ac:dyDescent="0.2">
      <c r="A394" s="9" t="s">
        <v>1037</v>
      </c>
      <c r="B394" s="10" t="s">
        <v>737</v>
      </c>
      <c r="C394" s="10" t="s">
        <v>1040</v>
      </c>
      <c r="D394" s="10" t="s">
        <v>739</v>
      </c>
      <c r="E394" s="10" t="s">
        <v>33</v>
      </c>
      <c r="F394" s="10" t="s">
        <v>34</v>
      </c>
      <c r="G394" s="10" t="s">
        <v>40</v>
      </c>
      <c r="H394" s="10" t="s">
        <v>30</v>
      </c>
      <c r="I394" s="10" t="s">
        <v>30</v>
      </c>
      <c r="J394" s="10" t="s">
        <v>1014</v>
      </c>
    </row>
    <row r="395" spans="1:10" x14ac:dyDescent="0.2">
      <c r="A395" s="8" t="s">
        <v>1041</v>
      </c>
      <c r="B395" s="5" t="s">
        <v>737</v>
      </c>
      <c r="C395" s="5" t="s">
        <v>1042</v>
      </c>
      <c r="D395" s="5" t="s">
        <v>739</v>
      </c>
      <c r="E395" s="5" t="s">
        <v>33</v>
      </c>
      <c r="F395" s="5" t="s">
        <v>34</v>
      </c>
      <c r="G395" s="5" t="s">
        <v>40</v>
      </c>
      <c r="H395" s="5" t="s">
        <v>30</v>
      </c>
      <c r="I395" s="5" t="s">
        <v>30</v>
      </c>
      <c r="J395" s="5" t="s">
        <v>986</v>
      </c>
    </row>
    <row r="396" spans="1:10" x14ac:dyDescent="0.2">
      <c r="A396" s="9" t="s">
        <v>1043</v>
      </c>
      <c r="B396" s="10" t="s">
        <v>30</v>
      </c>
      <c r="C396" s="10" t="s">
        <v>1044</v>
      </c>
      <c r="D396" s="10" t="s">
        <v>739</v>
      </c>
      <c r="E396" s="10" t="s">
        <v>33</v>
      </c>
      <c r="F396" s="10" t="s">
        <v>34</v>
      </c>
      <c r="G396" s="10" t="s">
        <v>40</v>
      </c>
      <c r="H396" s="10" t="s">
        <v>30</v>
      </c>
      <c r="I396" s="10" t="s">
        <v>30</v>
      </c>
      <c r="J396" s="10" t="s">
        <v>371</v>
      </c>
    </row>
    <row r="397" spans="1:10" x14ac:dyDescent="0.2">
      <c r="A397" s="8" t="s">
        <v>1043</v>
      </c>
      <c r="B397" s="5" t="s">
        <v>737</v>
      </c>
      <c r="C397" s="5" t="s">
        <v>1045</v>
      </c>
      <c r="D397" s="5" t="s">
        <v>894</v>
      </c>
      <c r="E397" s="5" t="s">
        <v>33</v>
      </c>
      <c r="F397" s="5" t="s">
        <v>34</v>
      </c>
      <c r="G397" s="5" t="s">
        <v>40</v>
      </c>
      <c r="H397" s="5" t="s">
        <v>30</v>
      </c>
      <c r="I397" s="5" t="s">
        <v>30</v>
      </c>
      <c r="J397" s="5" t="s">
        <v>237</v>
      </c>
    </row>
    <row r="398" spans="1:10" x14ac:dyDescent="0.2">
      <c r="A398" s="9" t="s">
        <v>406</v>
      </c>
      <c r="B398" s="10" t="s">
        <v>737</v>
      </c>
      <c r="C398" s="10" t="s">
        <v>1046</v>
      </c>
      <c r="D398" s="10" t="s">
        <v>739</v>
      </c>
      <c r="E398" s="10" t="s">
        <v>33</v>
      </c>
      <c r="F398" s="10" t="s">
        <v>34</v>
      </c>
      <c r="G398" s="10" t="s">
        <v>40</v>
      </c>
      <c r="H398" s="10" t="s">
        <v>30</v>
      </c>
      <c r="I398" s="10" t="s">
        <v>30</v>
      </c>
      <c r="J398" s="10" t="s">
        <v>918</v>
      </c>
    </row>
    <row r="399" spans="1:10" x14ac:dyDescent="0.2">
      <c r="A399" s="8" t="s">
        <v>1047</v>
      </c>
      <c r="B399" s="5" t="s">
        <v>737</v>
      </c>
      <c r="C399" s="5" t="s">
        <v>1048</v>
      </c>
      <c r="D399" s="5" t="s">
        <v>739</v>
      </c>
      <c r="E399" s="5" t="s">
        <v>33</v>
      </c>
      <c r="F399" s="5" t="s">
        <v>34</v>
      </c>
      <c r="G399" s="5" t="s">
        <v>40</v>
      </c>
      <c r="H399" s="5" t="s">
        <v>30</v>
      </c>
      <c r="I399" s="5" t="s">
        <v>30</v>
      </c>
      <c r="J399" s="5" t="s">
        <v>539</v>
      </c>
    </row>
    <row r="400" spans="1:10" x14ac:dyDescent="0.2">
      <c r="A400" s="9" t="s">
        <v>249</v>
      </c>
      <c r="B400" s="10" t="s">
        <v>737</v>
      </c>
      <c r="C400" s="10" t="s">
        <v>1049</v>
      </c>
      <c r="D400" s="10" t="s">
        <v>739</v>
      </c>
      <c r="E400" s="10" t="s">
        <v>33</v>
      </c>
      <c r="F400" s="10" t="s">
        <v>34</v>
      </c>
      <c r="G400" s="10" t="s">
        <v>40</v>
      </c>
      <c r="H400" s="10" t="s">
        <v>30</v>
      </c>
      <c r="I400" s="10" t="s">
        <v>30</v>
      </c>
      <c r="J400" s="10" t="s">
        <v>169</v>
      </c>
    </row>
    <row r="401" spans="1:10" x14ac:dyDescent="0.2">
      <c r="A401" s="8" t="s">
        <v>1050</v>
      </c>
      <c r="B401" s="5" t="s">
        <v>30</v>
      </c>
      <c r="C401" s="5" t="s">
        <v>1051</v>
      </c>
      <c r="D401" s="5" t="s">
        <v>1052</v>
      </c>
      <c r="E401" s="5" t="s">
        <v>33</v>
      </c>
      <c r="F401" s="5" t="s">
        <v>34</v>
      </c>
      <c r="G401" s="5" t="s">
        <v>35</v>
      </c>
      <c r="H401" s="5" t="s">
        <v>30</v>
      </c>
      <c r="I401" s="5" t="s">
        <v>30</v>
      </c>
      <c r="J401" s="5" t="s">
        <v>388</v>
      </c>
    </row>
    <row r="402" spans="1:10" x14ac:dyDescent="0.2">
      <c r="A402" s="9" t="s">
        <v>1050</v>
      </c>
      <c r="B402" s="10" t="s">
        <v>30</v>
      </c>
      <c r="C402" s="10" t="s">
        <v>1053</v>
      </c>
      <c r="D402" s="10" t="s">
        <v>739</v>
      </c>
      <c r="E402" s="10" t="s">
        <v>33</v>
      </c>
      <c r="F402" s="10" t="s">
        <v>34</v>
      </c>
      <c r="G402" s="10" t="s">
        <v>40</v>
      </c>
      <c r="H402" s="10" t="s">
        <v>30</v>
      </c>
      <c r="I402" s="10" t="s">
        <v>30</v>
      </c>
      <c r="J402" s="10" t="s">
        <v>209</v>
      </c>
    </row>
    <row r="403" spans="1:10" x14ac:dyDescent="0.2">
      <c r="A403" s="8" t="s">
        <v>1050</v>
      </c>
      <c r="B403" s="5" t="s">
        <v>737</v>
      </c>
      <c r="C403" s="5" t="s">
        <v>1054</v>
      </c>
      <c r="D403" s="5" t="s">
        <v>894</v>
      </c>
      <c r="E403" s="5" t="s">
        <v>33</v>
      </c>
      <c r="F403" s="5" t="s">
        <v>34</v>
      </c>
      <c r="G403" s="5" t="s">
        <v>40</v>
      </c>
      <c r="H403" s="5" t="s">
        <v>30</v>
      </c>
      <c r="I403" s="5" t="s">
        <v>30</v>
      </c>
      <c r="J403" s="5" t="s">
        <v>253</v>
      </c>
    </row>
    <row r="404" spans="1:10" x14ac:dyDescent="0.2">
      <c r="A404" s="9" t="s">
        <v>416</v>
      </c>
      <c r="B404" s="10" t="s">
        <v>30</v>
      </c>
      <c r="C404" s="10" t="s">
        <v>1055</v>
      </c>
      <c r="D404" s="10" t="s">
        <v>1056</v>
      </c>
      <c r="E404" s="10" t="s">
        <v>33</v>
      </c>
      <c r="F404" s="10" t="s">
        <v>34</v>
      </c>
      <c r="G404" s="10" t="s">
        <v>35</v>
      </c>
      <c r="H404" s="10" t="s">
        <v>30</v>
      </c>
      <c r="I404" s="10" t="s">
        <v>30</v>
      </c>
      <c r="J404" s="10" t="s">
        <v>406</v>
      </c>
    </row>
    <row r="405" spans="1:10" x14ac:dyDescent="0.2">
      <c r="A405" s="8" t="s">
        <v>416</v>
      </c>
      <c r="B405" s="5" t="s">
        <v>737</v>
      </c>
      <c r="C405" s="5" t="s">
        <v>1057</v>
      </c>
      <c r="D405" s="5" t="s">
        <v>739</v>
      </c>
      <c r="E405" s="5" t="s">
        <v>33</v>
      </c>
      <c r="F405" s="5" t="s">
        <v>34</v>
      </c>
      <c r="G405" s="5" t="s">
        <v>40</v>
      </c>
      <c r="H405" s="5" t="s">
        <v>30</v>
      </c>
      <c r="I405" s="5" t="s">
        <v>30</v>
      </c>
      <c r="J405" s="5" t="s">
        <v>926</v>
      </c>
    </row>
    <row r="406" spans="1:10" x14ac:dyDescent="0.2">
      <c r="A406" s="9" t="s">
        <v>1058</v>
      </c>
      <c r="B406" s="10" t="s">
        <v>30</v>
      </c>
      <c r="C406" s="10" t="s">
        <v>1059</v>
      </c>
      <c r="D406" s="10" t="s">
        <v>1060</v>
      </c>
      <c r="E406" s="10" t="s">
        <v>33</v>
      </c>
      <c r="F406" s="10" t="s">
        <v>34</v>
      </c>
      <c r="G406" s="10" t="s">
        <v>35</v>
      </c>
      <c r="H406" s="10" t="s">
        <v>30</v>
      </c>
      <c r="I406" s="10" t="s">
        <v>30</v>
      </c>
      <c r="J406" s="10" t="s">
        <v>1030</v>
      </c>
    </row>
    <row r="407" spans="1:10" x14ac:dyDescent="0.2">
      <c r="A407" s="8" t="s">
        <v>1058</v>
      </c>
      <c r="B407" s="5" t="s">
        <v>737</v>
      </c>
      <c r="C407" s="5" t="s">
        <v>1061</v>
      </c>
      <c r="D407" s="5" t="s">
        <v>739</v>
      </c>
      <c r="E407" s="5" t="s">
        <v>33</v>
      </c>
      <c r="F407" s="5" t="s">
        <v>34</v>
      </c>
      <c r="G407" s="5" t="s">
        <v>40</v>
      </c>
      <c r="H407" s="5" t="s">
        <v>30</v>
      </c>
      <c r="I407" s="5" t="s">
        <v>30</v>
      </c>
      <c r="J407" s="5" t="s">
        <v>1028</v>
      </c>
    </row>
    <row r="408" spans="1:10" x14ac:dyDescent="0.2">
      <c r="A408" s="9" t="s">
        <v>48</v>
      </c>
      <c r="B408" s="10" t="s">
        <v>30</v>
      </c>
      <c r="C408" s="10" t="s">
        <v>1062</v>
      </c>
      <c r="D408" s="10" t="s">
        <v>1063</v>
      </c>
      <c r="E408" s="10" t="s">
        <v>33</v>
      </c>
      <c r="F408" s="10" t="s">
        <v>34</v>
      </c>
      <c r="G408" s="10" t="s">
        <v>35</v>
      </c>
      <c r="H408" s="10" t="s">
        <v>30</v>
      </c>
      <c r="I408" s="10" t="s">
        <v>30</v>
      </c>
      <c r="J408" s="10" t="s">
        <v>249</v>
      </c>
    </row>
    <row r="409" spans="1:10" x14ac:dyDescent="0.2">
      <c r="A409" s="8" t="s">
        <v>48</v>
      </c>
      <c r="B409" s="5" t="s">
        <v>737</v>
      </c>
      <c r="C409" s="5" t="s">
        <v>1064</v>
      </c>
      <c r="D409" s="5" t="s">
        <v>739</v>
      </c>
      <c r="E409" s="5" t="s">
        <v>33</v>
      </c>
      <c r="F409" s="5" t="s">
        <v>34</v>
      </c>
      <c r="G409" s="5" t="s">
        <v>40</v>
      </c>
      <c r="H409" s="5" t="s">
        <v>30</v>
      </c>
      <c r="I409" s="5" t="s">
        <v>30</v>
      </c>
      <c r="J409" s="5" t="s">
        <v>1006</v>
      </c>
    </row>
    <row r="410" spans="1:10" x14ac:dyDescent="0.2">
      <c r="A410" s="9" t="s">
        <v>55</v>
      </c>
      <c r="B410" s="10" t="s">
        <v>30</v>
      </c>
      <c r="C410" s="10" t="s">
        <v>1065</v>
      </c>
      <c r="D410" s="10" t="s">
        <v>1066</v>
      </c>
      <c r="E410" s="10" t="s">
        <v>33</v>
      </c>
      <c r="F410" s="10" t="s">
        <v>34</v>
      </c>
      <c r="G410" s="10" t="s">
        <v>35</v>
      </c>
      <c r="H410" s="10" t="s">
        <v>30</v>
      </c>
      <c r="I410" s="10" t="s">
        <v>30</v>
      </c>
      <c r="J410" s="10" t="s">
        <v>224</v>
      </c>
    </row>
    <row r="411" spans="1:10" x14ac:dyDescent="0.2">
      <c r="A411" s="8" t="s">
        <v>55</v>
      </c>
      <c r="B411" s="5" t="s">
        <v>30</v>
      </c>
      <c r="C411" s="5" t="s">
        <v>1067</v>
      </c>
      <c r="D411" s="5" t="s">
        <v>739</v>
      </c>
      <c r="E411" s="5" t="s">
        <v>33</v>
      </c>
      <c r="F411" s="5" t="s">
        <v>34</v>
      </c>
      <c r="G411" s="5" t="s">
        <v>40</v>
      </c>
      <c r="H411" s="5" t="s">
        <v>30</v>
      </c>
      <c r="I411" s="5" t="s">
        <v>30</v>
      </c>
      <c r="J411" s="5" t="s">
        <v>1032</v>
      </c>
    </row>
    <row r="412" spans="1:10" x14ac:dyDescent="0.2">
      <c r="A412" s="9" t="s">
        <v>55</v>
      </c>
      <c r="B412" s="10" t="s">
        <v>737</v>
      </c>
      <c r="C412" s="10" t="s">
        <v>1068</v>
      </c>
      <c r="D412" s="10" t="s">
        <v>894</v>
      </c>
      <c r="E412" s="10" t="s">
        <v>33</v>
      </c>
      <c r="F412" s="10" t="s">
        <v>34</v>
      </c>
      <c r="G412" s="10" t="s">
        <v>59</v>
      </c>
      <c r="H412" s="10" t="s">
        <v>30</v>
      </c>
      <c r="I412" s="10" t="s">
        <v>30</v>
      </c>
      <c r="J412" s="10" t="s">
        <v>60</v>
      </c>
    </row>
    <row r="413" spans="1:10" x14ac:dyDescent="0.2">
      <c r="A413" s="8" t="s">
        <v>64</v>
      </c>
      <c r="B413" s="5" t="s">
        <v>30</v>
      </c>
      <c r="C413" s="5" t="s">
        <v>1069</v>
      </c>
      <c r="D413" s="5" t="s">
        <v>1070</v>
      </c>
      <c r="E413" s="5" t="s">
        <v>33</v>
      </c>
      <c r="F413" s="5" t="s">
        <v>34</v>
      </c>
      <c r="G413" s="5" t="s">
        <v>35</v>
      </c>
      <c r="H413" s="5" t="s">
        <v>30</v>
      </c>
      <c r="I413" s="5" t="s">
        <v>30</v>
      </c>
      <c r="J413" s="5" t="s">
        <v>416</v>
      </c>
    </row>
    <row r="414" spans="1:10" x14ac:dyDescent="0.2">
      <c r="A414" s="9" t="s">
        <v>64</v>
      </c>
      <c r="B414" s="10" t="s">
        <v>737</v>
      </c>
      <c r="C414" s="10" t="s">
        <v>1071</v>
      </c>
      <c r="D414" s="10" t="s">
        <v>739</v>
      </c>
      <c r="E414" s="10" t="s">
        <v>33</v>
      </c>
      <c r="F414" s="10" t="s">
        <v>34</v>
      </c>
      <c r="G414" s="10" t="s">
        <v>40</v>
      </c>
      <c r="H414" s="10" t="s">
        <v>30</v>
      </c>
      <c r="I414" s="10" t="s">
        <v>30</v>
      </c>
      <c r="J414" s="10" t="s">
        <v>721</v>
      </c>
    </row>
    <row r="415" spans="1:10" x14ac:dyDescent="0.2">
      <c r="A415" s="8" t="s">
        <v>73</v>
      </c>
      <c r="B415" s="5" t="s">
        <v>737</v>
      </c>
      <c r="C415" s="5" t="s">
        <v>1072</v>
      </c>
      <c r="D415" s="5" t="s">
        <v>739</v>
      </c>
      <c r="E415" s="5" t="s">
        <v>33</v>
      </c>
      <c r="F415" s="5" t="s">
        <v>34</v>
      </c>
      <c r="G415" s="5" t="s">
        <v>40</v>
      </c>
      <c r="H415" s="5" t="s">
        <v>30</v>
      </c>
      <c r="I415" s="5" t="s">
        <v>30</v>
      </c>
      <c r="J415" s="5" t="s">
        <v>659</v>
      </c>
    </row>
    <row r="416" spans="1:10" x14ac:dyDescent="0.2">
      <c r="A416" s="9" t="s">
        <v>275</v>
      </c>
      <c r="B416" s="10" t="s">
        <v>30</v>
      </c>
      <c r="C416" s="10" t="s">
        <v>1073</v>
      </c>
      <c r="D416" s="10" t="s">
        <v>1074</v>
      </c>
      <c r="E416" s="10" t="s">
        <v>33</v>
      </c>
      <c r="F416" s="10" t="s">
        <v>34</v>
      </c>
      <c r="G416" s="10" t="s">
        <v>35</v>
      </c>
      <c r="H416" s="10" t="s">
        <v>30</v>
      </c>
      <c r="I416" s="10" t="s">
        <v>30</v>
      </c>
      <c r="J416" s="10" t="s">
        <v>48</v>
      </c>
    </row>
    <row r="417" spans="1:10" x14ac:dyDescent="0.2">
      <c r="A417" s="8" t="s">
        <v>275</v>
      </c>
      <c r="B417" s="5" t="s">
        <v>737</v>
      </c>
      <c r="C417" s="5" t="s">
        <v>1075</v>
      </c>
      <c r="D417" s="5" t="s">
        <v>739</v>
      </c>
      <c r="E417" s="5" t="s">
        <v>33</v>
      </c>
      <c r="F417" s="5" t="s">
        <v>34</v>
      </c>
      <c r="G417" s="5" t="s">
        <v>40</v>
      </c>
      <c r="H417" s="5" t="s">
        <v>30</v>
      </c>
      <c r="I417" s="5" t="s">
        <v>30</v>
      </c>
      <c r="J417" s="5" t="s">
        <v>1014</v>
      </c>
    </row>
    <row r="418" spans="1:10" x14ac:dyDescent="0.2">
      <c r="A418" s="9" t="s">
        <v>279</v>
      </c>
      <c r="B418" s="10" t="s">
        <v>30</v>
      </c>
      <c r="C418" s="10" t="s">
        <v>1076</v>
      </c>
      <c r="D418" s="10" t="s">
        <v>1077</v>
      </c>
      <c r="E418" s="10" t="s">
        <v>33</v>
      </c>
      <c r="F418" s="10" t="s">
        <v>34</v>
      </c>
      <c r="G418" s="10" t="s">
        <v>35</v>
      </c>
      <c r="H418" s="10" t="s">
        <v>30</v>
      </c>
      <c r="I418" s="10" t="s">
        <v>30</v>
      </c>
      <c r="J418" s="10" t="s">
        <v>55</v>
      </c>
    </row>
    <row r="419" spans="1:10" x14ac:dyDescent="0.2">
      <c r="A419" s="8" t="s">
        <v>279</v>
      </c>
      <c r="B419" s="5" t="s">
        <v>30</v>
      </c>
      <c r="C419" s="5" t="s">
        <v>1078</v>
      </c>
      <c r="D419" s="5" t="s">
        <v>739</v>
      </c>
      <c r="E419" s="5" t="s">
        <v>33</v>
      </c>
      <c r="F419" s="5" t="s">
        <v>34</v>
      </c>
      <c r="G419" s="5" t="s">
        <v>40</v>
      </c>
      <c r="H419" s="5" t="s">
        <v>30</v>
      </c>
      <c r="I419" s="5" t="s">
        <v>30</v>
      </c>
      <c r="J419" s="5" t="s">
        <v>1041</v>
      </c>
    </row>
    <row r="420" spans="1:10" x14ac:dyDescent="0.2">
      <c r="A420" s="9" t="s">
        <v>279</v>
      </c>
      <c r="B420" s="10" t="s">
        <v>30</v>
      </c>
      <c r="C420" s="10" t="s">
        <v>1079</v>
      </c>
      <c r="D420" s="10" t="s">
        <v>739</v>
      </c>
      <c r="E420" s="10" t="s">
        <v>33</v>
      </c>
      <c r="F420" s="10" t="s">
        <v>34</v>
      </c>
      <c r="G420" s="10" t="s">
        <v>59</v>
      </c>
      <c r="H420" s="10" t="s">
        <v>30</v>
      </c>
      <c r="I420" s="10" t="s">
        <v>30</v>
      </c>
      <c r="J420" s="10" t="s">
        <v>1041</v>
      </c>
    </row>
    <row r="421" spans="1:10" x14ac:dyDescent="0.2">
      <c r="A421" s="8" t="s">
        <v>279</v>
      </c>
      <c r="B421" s="5" t="s">
        <v>30</v>
      </c>
      <c r="C421" s="5" t="s">
        <v>1080</v>
      </c>
      <c r="D421" s="5" t="s">
        <v>894</v>
      </c>
      <c r="E421" s="5" t="s">
        <v>33</v>
      </c>
      <c r="F421" s="5" t="s">
        <v>34</v>
      </c>
      <c r="G421" s="5" t="s">
        <v>59</v>
      </c>
      <c r="H421" s="5" t="s">
        <v>30</v>
      </c>
      <c r="I421" s="5" t="s">
        <v>30</v>
      </c>
      <c r="J421" s="5" t="s">
        <v>283</v>
      </c>
    </row>
    <row r="422" spans="1:10" x14ac:dyDescent="0.2">
      <c r="A422" s="9" t="s">
        <v>279</v>
      </c>
      <c r="B422" s="10" t="s">
        <v>737</v>
      </c>
      <c r="C422" s="10" t="s">
        <v>1081</v>
      </c>
      <c r="D422" s="10" t="s">
        <v>894</v>
      </c>
      <c r="E422" s="10" t="s">
        <v>33</v>
      </c>
      <c r="F422" s="10" t="s">
        <v>34</v>
      </c>
      <c r="G422" s="10" t="s">
        <v>59</v>
      </c>
      <c r="H422" s="10" t="s">
        <v>30</v>
      </c>
      <c r="I422" s="10" t="s">
        <v>30</v>
      </c>
      <c r="J422" s="10" t="s">
        <v>736</v>
      </c>
    </row>
    <row r="423" spans="1:10" x14ac:dyDescent="0.2">
      <c r="A423" s="8" t="s">
        <v>96</v>
      </c>
      <c r="B423" s="5" t="s">
        <v>737</v>
      </c>
      <c r="C423" s="5" t="s">
        <v>1082</v>
      </c>
      <c r="D423" s="5" t="s">
        <v>739</v>
      </c>
      <c r="E423" s="5" t="s">
        <v>33</v>
      </c>
      <c r="F423" s="5" t="s">
        <v>34</v>
      </c>
      <c r="G423" s="5" t="s">
        <v>40</v>
      </c>
      <c r="H423" s="5" t="s">
        <v>30</v>
      </c>
      <c r="I423" s="5" t="s">
        <v>30</v>
      </c>
      <c r="J423" s="5" t="s">
        <v>952</v>
      </c>
    </row>
    <row r="424" spans="1:10" x14ac:dyDescent="0.2">
      <c r="A424" s="9" t="s">
        <v>1083</v>
      </c>
      <c r="B424" s="10" t="s">
        <v>30</v>
      </c>
      <c r="C424" s="10" t="s">
        <v>1084</v>
      </c>
      <c r="D424" s="10" t="s">
        <v>1085</v>
      </c>
      <c r="E424" s="10" t="s">
        <v>33</v>
      </c>
      <c r="F424" s="10" t="s">
        <v>34</v>
      </c>
      <c r="G424" s="10" t="s">
        <v>35</v>
      </c>
      <c r="H424" s="10" t="s">
        <v>30</v>
      </c>
      <c r="I424" s="10" t="s">
        <v>30</v>
      </c>
      <c r="J424" s="10" t="s">
        <v>64</v>
      </c>
    </row>
    <row r="425" spans="1:10" x14ac:dyDescent="0.2">
      <c r="A425" s="8" t="s">
        <v>1083</v>
      </c>
      <c r="B425" s="5" t="s">
        <v>30</v>
      </c>
      <c r="C425" s="5" t="s">
        <v>1086</v>
      </c>
      <c r="D425" s="5" t="s">
        <v>1056</v>
      </c>
      <c r="E425" s="5" t="s">
        <v>33</v>
      </c>
      <c r="F425" s="5" t="s">
        <v>34</v>
      </c>
      <c r="G425" s="5" t="s">
        <v>35</v>
      </c>
      <c r="H425" s="5" t="s">
        <v>30</v>
      </c>
      <c r="I425" s="5" t="s">
        <v>30</v>
      </c>
      <c r="J425" s="5" t="s">
        <v>406</v>
      </c>
    </row>
    <row r="426" spans="1:10" x14ac:dyDescent="0.2">
      <c r="A426" s="9" t="s">
        <v>1087</v>
      </c>
      <c r="B426" s="10" t="s">
        <v>737</v>
      </c>
      <c r="C426" s="10" t="s">
        <v>1088</v>
      </c>
      <c r="D426" s="10" t="s">
        <v>739</v>
      </c>
      <c r="E426" s="10" t="s">
        <v>33</v>
      </c>
      <c r="F426" s="10" t="s">
        <v>34</v>
      </c>
      <c r="G426" s="10" t="s">
        <v>40</v>
      </c>
      <c r="H426" s="10" t="s">
        <v>30</v>
      </c>
      <c r="I426" s="10" t="s">
        <v>30</v>
      </c>
      <c r="J426" s="10" t="s">
        <v>406</v>
      </c>
    </row>
    <row r="427" spans="1:10" x14ac:dyDescent="0.2">
      <c r="A427" s="8" t="s">
        <v>1089</v>
      </c>
      <c r="B427" s="5" t="s">
        <v>30</v>
      </c>
      <c r="C427" s="5" t="s">
        <v>1090</v>
      </c>
      <c r="D427" s="5" t="s">
        <v>1091</v>
      </c>
      <c r="E427" s="5" t="s">
        <v>33</v>
      </c>
      <c r="F427" s="5" t="s">
        <v>34</v>
      </c>
      <c r="G427" s="5" t="s">
        <v>35</v>
      </c>
      <c r="H427" s="5" t="s">
        <v>30</v>
      </c>
      <c r="I427" s="5" t="s">
        <v>30</v>
      </c>
      <c r="J427" s="5" t="s">
        <v>249</v>
      </c>
    </row>
    <row r="428" spans="1:10" x14ac:dyDescent="0.2">
      <c r="A428" s="9" t="s">
        <v>1089</v>
      </c>
      <c r="B428" s="10" t="s">
        <v>737</v>
      </c>
      <c r="C428" s="10" t="s">
        <v>1092</v>
      </c>
      <c r="D428" s="10" t="s">
        <v>739</v>
      </c>
      <c r="E428" s="10" t="s">
        <v>33</v>
      </c>
      <c r="F428" s="10" t="s">
        <v>34</v>
      </c>
      <c r="G428" s="10" t="s">
        <v>40</v>
      </c>
      <c r="H428" s="10" t="s">
        <v>30</v>
      </c>
      <c r="I428" s="10" t="s">
        <v>30</v>
      </c>
      <c r="J428" s="10" t="s">
        <v>539</v>
      </c>
    </row>
    <row r="429" spans="1:10" x14ac:dyDescent="0.2">
      <c r="A429" s="8" t="s">
        <v>200</v>
      </c>
      <c r="B429" s="5" t="s">
        <v>737</v>
      </c>
      <c r="C429" s="5" t="s">
        <v>1093</v>
      </c>
      <c r="D429" s="5" t="s">
        <v>739</v>
      </c>
      <c r="E429" s="5" t="s">
        <v>33</v>
      </c>
      <c r="F429" s="5" t="s">
        <v>34</v>
      </c>
      <c r="G429" s="5" t="s">
        <v>40</v>
      </c>
      <c r="H429" s="5" t="s">
        <v>30</v>
      </c>
      <c r="I429" s="5" t="s">
        <v>30</v>
      </c>
      <c r="J429" s="5" t="s">
        <v>249</v>
      </c>
    </row>
    <row r="430" spans="1:10" x14ac:dyDescent="0.2">
      <c r="A430" s="9" t="s">
        <v>200</v>
      </c>
      <c r="B430" s="10" t="s">
        <v>30</v>
      </c>
      <c r="C430" s="10" t="s">
        <v>1094</v>
      </c>
      <c r="D430" s="10" t="s">
        <v>894</v>
      </c>
      <c r="E430" s="10" t="s">
        <v>33</v>
      </c>
      <c r="F430" s="10" t="s">
        <v>34</v>
      </c>
      <c r="G430" s="10" t="s">
        <v>59</v>
      </c>
      <c r="H430" s="10" t="s">
        <v>30</v>
      </c>
      <c r="I430" s="10" t="s">
        <v>30</v>
      </c>
      <c r="J430" s="10" t="s">
        <v>965</v>
      </c>
    </row>
    <row r="431" spans="1:10" x14ac:dyDescent="0.2">
      <c r="A431" s="8" t="s">
        <v>125</v>
      </c>
      <c r="B431" s="5" t="s">
        <v>30</v>
      </c>
      <c r="C431" s="5" t="s">
        <v>1095</v>
      </c>
      <c r="D431" s="5" t="s">
        <v>1096</v>
      </c>
      <c r="E431" s="5" t="s">
        <v>33</v>
      </c>
      <c r="F431" s="5" t="s">
        <v>34</v>
      </c>
      <c r="G431" s="5" t="s">
        <v>35</v>
      </c>
      <c r="H431" s="5" t="s">
        <v>30</v>
      </c>
      <c r="I431" s="5" t="s">
        <v>30</v>
      </c>
      <c r="J431" s="5" t="s">
        <v>416</v>
      </c>
    </row>
    <row r="432" spans="1:10" x14ac:dyDescent="0.2">
      <c r="A432" s="9" t="s">
        <v>125</v>
      </c>
      <c r="B432" s="10" t="s">
        <v>737</v>
      </c>
      <c r="C432" s="10" t="s">
        <v>1097</v>
      </c>
      <c r="D432" s="10" t="s">
        <v>739</v>
      </c>
      <c r="E432" s="10" t="s">
        <v>33</v>
      </c>
      <c r="F432" s="10" t="s">
        <v>34</v>
      </c>
      <c r="G432" s="10" t="s">
        <v>903</v>
      </c>
      <c r="H432" s="10" t="s">
        <v>30</v>
      </c>
      <c r="I432" s="10" t="s">
        <v>30</v>
      </c>
      <c r="J432" s="10" t="s">
        <v>120</v>
      </c>
    </row>
    <row r="433" spans="1:10" x14ac:dyDescent="0.2">
      <c r="A433" s="8" t="s">
        <v>1098</v>
      </c>
      <c r="B433" s="5" t="s">
        <v>30</v>
      </c>
      <c r="C433" s="5" t="s">
        <v>1099</v>
      </c>
      <c r="D433" s="5" t="s">
        <v>1100</v>
      </c>
      <c r="E433" s="5" t="s">
        <v>33</v>
      </c>
      <c r="F433" s="5" t="s">
        <v>34</v>
      </c>
      <c r="G433" s="5" t="s">
        <v>59</v>
      </c>
      <c r="H433" s="5" t="s">
        <v>30</v>
      </c>
      <c r="I433" s="5" t="s">
        <v>30</v>
      </c>
      <c r="J433" s="5" t="s">
        <v>306</v>
      </c>
    </row>
    <row r="434" spans="1:10" x14ac:dyDescent="0.2">
      <c r="A434" s="9" t="s">
        <v>444</v>
      </c>
      <c r="B434" s="10" t="s">
        <v>737</v>
      </c>
      <c r="C434" s="10" t="s">
        <v>1101</v>
      </c>
      <c r="D434" s="10" t="s">
        <v>739</v>
      </c>
      <c r="E434" s="10" t="s">
        <v>33</v>
      </c>
      <c r="F434" s="10" t="s">
        <v>34</v>
      </c>
      <c r="G434" s="10" t="s">
        <v>40</v>
      </c>
      <c r="H434" s="10" t="s">
        <v>30</v>
      </c>
      <c r="I434" s="10" t="s">
        <v>30</v>
      </c>
      <c r="J434" s="10" t="s">
        <v>416</v>
      </c>
    </row>
    <row r="435" spans="1:10" x14ac:dyDescent="0.2">
      <c r="A435" s="8" t="s">
        <v>561</v>
      </c>
      <c r="B435" s="5" t="s">
        <v>737</v>
      </c>
      <c r="C435" s="5" t="s">
        <v>1102</v>
      </c>
      <c r="D435" s="5" t="s">
        <v>739</v>
      </c>
      <c r="E435" s="5" t="s">
        <v>33</v>
      </c>
      <c r="F435" s="5" t="s">
        <v>34</v>
      </c>
      <c r="G435" s="5" t="s">
        <v>40</v>
      </c>
      <c r="H435" s="5" t="s">
        <v>30</v>
      </c>
      <c r="I435" s="5" t="s">
        <v>30</v>
      </c>
      <c r="J435" s="5" t="s">
        <v>1028</v>
      </c>
    </row>
    <row r="436" spans="1:10" x14ac:dyDescent="0.2">
      <c r="A436" s="9" t="s">
        <v>140</v>
      </c>
      <c r="B436" s="10" t="s">
        <v>737</v>
      </c>
      <c r="C436" s="10" t="s">
        <v>1103</v>
      </c>
      <c r="D436" s="10" t="s">
        <v>739</v>
      </c>
      <c r="E436" s="10" t="s">
        <v>33</v>
      </c>
      <c r="F436" s="10" t="s">
        <v>34</v>
      </c>
      <c r="G436" s="10" t="s">
        <v>40</v>
      </c>
      <c r="H436" s="10" t="s">
        <v>30</v>
      </c>
      <c r="I436" s="10" t="s">
        <v>30</v>
      </c>
      <c r="J436" s="10" t="s">
        <v>48</v>
      </c>
    </row>
    <row r="437" spans="1:10" x14ac:dyDescent="0.2">
      <c r="A437" s="8" t="s">
        <v>140</v>
      </c>
      <c r="B437" s="5" t="s">
        <v>30</v>
      </c>
      <c r="C437" s="5" t="s">
        <v>1104</v>
      </c>
      <c r="D437" s="5" t="s">
        <v>894</v>
      </c>
      <c r="E437" s="5" t="s">
        <v>33</v>
      </c>
      <c r="F437" s="5" t="s">
        <v>34</v>
      </c>
      <c r="G437" s="5" t="s">
        <v>59</v>
      </c>
      <c r="H437" s="5" t="s">
        <v>30</v>
      </c>
      <c r="I437" s="5" t="s">
        <v>30</v>
      </c>
      <c r="J437" s="5" t="s">
        <v>975</v>
      </c>
    </row>
    <row r="438" spans="1:10" x14ac:dyDescent="0.2">
      <c r="A438" s="9" t="s">
        <v>146</v>
      </c>
      <c r="B438" s="10" t="s">
        <v>737</v>
      </c>
      <c r="C438" s="10" t="s">
        <v>1105</v>
      </c>
      <c r="D438" s="10" t="s">
        <v>739</v>
      </c>
      <c r="E438" s="10" t="s">
        <v>33</v>
      </c>
      <c r="F438" s="10" t="s">
        <v>34</v>
      </c>
      <c r="G438" s="10" t="s">
        <v>903</v>
      </c>
      <c r="H438" s="10" t="s">
        <v>30</v>
      </c>
      <c r="I438" s="10" t="s">
        <v>30</v>
      </c>
      <c r="J438" s="10" t="s">
        <v>977</v>
      </c>
    </row>
    <row r="439" spans="1:10" x14ac:dyDescent="0.2">
      <c r="A439" s="8" t="s">
        <v>455</v>
      </c>
      <c r="B439" s="5" t="s">
        <v>737</v>
      </c>
      <c r="C439" s="5" t="s">
        <v>1106</v>
      </c>
      <c r="D439" s="5" t="s">
        <v>739</v>
      </c>
      <c r="E439" s="5" t="s">
        <v>33</v>
      </c>
      <c r="F439" s="5" t="s">
        <v>34</v>
      </c>
      <c r="G439" s="5" t="s">
        <v>40</v>
      </c>
      <c r="H439" s="5" t="s">
        <v>30</v>
      </c>
      <c r="I439" s="5" t="s">
        <v>30</v>
      </c>
      <c r="J439" s="5" t="s">
        <v>64</v>
      </c>
    </row>
    <row r="440" spans="1:10" x14ac:dyDescent="0.2">
      <c r="A440" s="9" t="s">
        <v>1107</v>
      </c>
      <c r="B440" s="10" t="s">
        <v>737</v>
      </c>
      <c r="C440" s="10" t="s">
        <v>1108</v>
      </c>
      <c r="D440" s="10" t="s">
        <v>739</v>
      </c>
      <c r="E440" s="10" t="s">
        <v>33</v>
      </c>
      <c r="F440" s="10" t="s">
        <v>34</v>
      </c>
      <c r="G440" s="10" t="s">
        <v>40</v>
      </c>
      <c r="H440" s="10" t="s">
        <v>30</v>
      </c>
      <c r="I440" s="10" t="s">
        <v>30</v>
      </c>
      <c r="J440" s="10" t="s">
        <v>659</v>
      </c>
    </row>
    <row r="441" spans="1:10" x14ac:dyDescent="0.2">
      <c r="A441" s="8" t="s">
        <v>1109</v>
      </c>
      <c r="B441" s="5" t="s">
        <v>737</v>
      </c>
      <c r="C441" s="5" t="s">
        <v>1110</v>
      </c>
      <c r="D441" s="5" t="s">
        <v>739</v>
      </c>
      <c r="E441" s="5" t="s">
        <v>33</v>
      </c>
      <c r="F441" s="5" t="s">
        <v>34</v>
      </c>
      <c r="G441" s="5" t="s">
        <v>903</v>
      </c>
      <c r="H441" s="5" t="s">
        <v>30</v>
      </c>
      <c r="I441" s="5" t="s">
        <v>30</v>
      </c>
      <c r="J441" s="5" t="s">
        <v>275</v>
      </c>
    </row>
    <row r="442" spans="1:10" x14ac:dyDescent="0.2">
      <c r="A442" s="9" t="s">
        <v>1109</v>
      </c>
      <c r="B442" s="10" t="s">
        <v>737</v>
      </c>
      <c r="C442" s="10" t="s">
        <v>1111</v>
      </c>
      <c r="D442" s="10" t="s">
        <v>894</v>
      </c>
      <c r="E442" s="10" t="s">
        <v>33</v>
      </c>
      <c r="F442" s="10" t="s">
        <v>34</v>
      </c>
      <c r="G442" s="10" t="s">
        <v>40</v>
      </c>
      <c r="H442" s="10" t="s">
        <v>30</v>
      </c>
      <c r="I442" s="10" t="s">
        <v>30</v>
      </c>
      <c r="J442" s="10" t="s">
        <v>984</v>
      </c>
    </row>
    <row r="443" spans="1:10" x14ac:dyDescent="0.2">
      <c r="A443" s="8" t="s">
        <v>1112</v>
      </c>
      <c r="B443" s="5" t="s">
        <v>737</v>
      </c>
      <c r="C443" s="5" t="s">
        <v>1113</v>
      </c>
      <c r="D443" s="5" t="s">
        <v>1114</v>
      </c>
      <c r="E443" s="5" t="s">
        <v>33</v>
      </c>
      <c r="F443" s="5" t="s">
        <v>34</v>
      </c>
      <c r="G443" s="5" t="s">
        <v>59</v>
      </c>
      <c r="H443" s="5" t="s">
        <v>30</v>
      </c>
      <c r="I443" s="5" t="s">
        <v>30</v>
      </c>
      <c r="J443" s="5" t="s">
        <v>330</v>
      </c>
    </row>
    <row r="444" spans="1:10" x14ac:dyDescent="0.2">
      <c r="A444" s="9" t="s">
        <v>156</v>
      </c>
      <c r="B444" s="10" t="s">
        <v>737</v>
      </c>
      <c r="C444" s="10" t="s">
        <v>1115</v>
      </c>
      <c r="D444" s="10" t="s">
        <v>739</v>
      </c>
      <c r="E444" s="10" t="s">
        <v>33</v>
      </c>
      <c r="F444" s="10" t="s">
        <v>34</v>
      </c>
      <c r="G444" s="10" t="s">
        <v>40</v>
      </c>
      <c r="H444" s="10" t="s">
        <v>30</v>
      </c>
      <c r="I444" s="10" t="s">
        <v>30</v>
      </c>
      <c r="J444" s="10" t="s">
        <v>986</v>
      </c>
    </row>
    <row r="445" spans="1:10" x14ac:dyDescent="0.2">
      <c r="A445" s="8" t="s">
        <v>156</v>
      </c>
      <c r="B445" s="5" t="s">
        <v>737</v>
      </c>
      <c r="C445" s="5" t="s">
        <v>1116</v>
      </c>
      <c r="D445" s="5" t="s">
        <v>739</v>
      </c>
      <c r="E445" s="5" t="s">
        <v>33</v>
      </c>
      <c r="F445" s="5" t="s">
        <v>34</v>
      </c>
      <c r="G445" s="5" t="s">
        <v>59</v>
      </c>
      <c r="H445" s="5" t="s">
        <v>30</v>
      </c>
      <c r="I445" s="5" t="s">
        <v>30</v>
      </c>
      <c r="J445" s="5" t="s">
        <v>326</v>
      </c>
    </row>
    <row r="446" spans="1:10" x14ac:dyDescent="0.2">
      <c r="A446" s="9" t="s">
        <v>335</v>
      </c>
      <c r="B446" s="10" t="s">
        <v>737</v>
      </c>
      <c r="C446" s="10" t="s">
        <v>1117</v>
      </c>
      <c r="D446" s="10" t="s">
        <v>739</v>
      </c>
      <c r="E446" s="10" t="s">
        <v>33</v>
      </c>
      <c r="F446" s="10" t="s">
        <v>34</v>
      </c>
      <c r="G446" s="10" t="s">
        <v>40</v>
      </c>
      <c r="H446" s="10" t="s">
        <v>30</v>
      </c>
      <c r="I446" s="10" t="s">
        <v>30</v>
      </c>
      <c r="J446" s="10" t="s">
        <v>539</v>
      </c>
    </row>
    <row r="447" spans="1:10" x14ac:dyDescent="0.2">
      <c r="A447" s="8" t="s">
        <v>318</v>
      </c>
      <c r="B447" s="5" t="s">
        <v>737</v>
      </c>
      <c r="C447" s="5" t="s">
        <v>1118</v>
      </c>
      <c r="D447" s="5" t="s">
        <v>739</v>
      </c>
      <c r="E447" s="5" t="s">
        <v>33</v>
      </c>
      <c r="F447" s="5" t="s">
        <v>34</v>
      </c>
      <c r="G447" s="5" t="s">
        <v>40</v>
      </c>
      <c r="H447" s="5" t="s">
        <v>30</v>
      </c>
      <c r="I447" s="5" t="s">
        <v>30</v>
      </c>
      <c r="J447" s="5" t="s">
        <v>406</v>
      </c>
    </row>
    <row r="448" spans="1:10" x14ac:dyDescent="0.2">
      <c r="A448" s="9" t="s">
        <v>344</v>
      </c>
      <c r="B448" s="10" t="s">
        <v>737</v>
      </c>
      <c r="C448" s="10" t="s">
        <v>1119</v>
      </c>
      <c r="D448" s="10" t="s">
        <v>739</v>
      </c>
      <c r="E448" s="10" t="s">
        <v>33</v>
      </c>
      <c r="F448" s="10" t="s">
        <v>34</v>
      </c>
      <c r="G448" s="10" t="s">
        <v>40</v>
      </c>
      <c r="H448" s="10" t="s">
        <v>30</v>
      </c>
      <c r="I448" s="10" t="s">
        <v>30</v>
      </c>
      <c r="J448" s="10" t="s">
        <v>1089</v>
      </c>
    </row>
    <row r="449" spans="1:10" x14ac:dyDescent="0.2">
      <c r="A449" s="8" t="s">
        <v>344</v>
      </c>
      <c r="B449" s="5" t="s">
        <v>737</v>
      </c>
      <c r="C449" s="5" t="s">
        <v>1120</v>
      </c>
      <c r="D449" s="5" t="s">
        <v>894</v>
      </c>
      <c r="E449" s="5" t="s">
        <v>33</v>
      </c>
      <c r="F449" s="5" t="s">
        <v>34</v>
      </c>
      <c r="G449" s="5" t="s">
        <v>40</v>
      </c>
      <c r="H449" s="5" t="s">
        <v>30</v>
      </c>
      <c r="I449" s="5" t="s">
        <v>30</v>
      </c>
      <c r="J449" s="5" t="s">
        <v>997</v>
      </c>
    </row>
    <row r="450" spans="1:10" x14ac:dyDescent="0.2">
      <c r="A450" s="9" t="s">
        <v>166</v>
      </c>
      <c r="B450" s="10" t="s">
        <v>737</v>
      </c>
      <c r="C450" s="10" t="s">
        <v>1121</v>
      </c>
      <c r="D450" s="10" t="s">
        <v>739</v>
      </c>
      <c r="E450" s="10" t="s">
        <v>33</v>
      </c>
      <c r="F450" s="10" t="s">
        <v>34</v>
      </c>
      <c r="G450" s="10" t="s">
        <v>40</v>
      </c>
      <c r="H450" s="10" t="s">
        <v>30</v>
      </c>
      <c r="I450" s="10" t="s">
        <v>30</v>
      </c>
      <c r="J450" s="10" t="s">
        <v>169</v>
      </c>
    </row>
    <row r="451" spans="1:10" x14ac:dyDescent="0.2">
      <c r="A451" s="8" t="s">
        <v>1122</v>
      </c>
      <c r="B451" s="5" t="s">
        <v>737</v>
      </c>
      <c r="C451" s="5" t="s">
        <v>1123</v>
      </c>
      <c r="D451" s="5" t="s">
        <v>739</v>
      </c>
      <c r="E451" s="5" t="s">
        <v>33</v>
      </c>
      <c r="F451" s="5" t="s">
        <v>34</v>
      </c>
      <c r="G451" s="5" t="s">
        <v>40</v>
      </c>
      <c r="H451" s="5" t="s">
        <v>30</v>
      </c>
      <c r="I451" s="5" t="s">
        <v>30</v>
      </c>
      <c r="J451" s="5" t="s">
        <v>125</v>
      </c>
    </row>
    <row r="452" spans="1:10" x14ac:dyDescent="0.2">
      <c r="A452" s="9" t="s">
        <v>176</v>
      </c>
      <c r="B452" s="10" t="s">
        <v>30</v>
      </c>
      <c r="C452" s="10" t="s">
        <v>1124</v>
      </c>
      <c r="D452" s="10" t="s">
        <v>1125</v>
      </c>
      <c r="E452" s="10" t="s">
        <v>33</v>
      </c>
      <c r="F452" s="10" t="s">
        <v>34</v>
      </c>
      <c r="G452" s="10" t="s">
        <v>35</v>
      </c>
      <c r="H452" s="10" t="s">
        <v>30</v>
      </c>
      <c r="I452" s="10" t="s">
        <v>30</v>
      </c>
      <c r="J452" s="10" t="s">
        <v>318</v>
      </c>
    </row>
    <row r="453" spans="1:10" x14ac:dyDescent="0.2">
      <c r="A453" s="8" t="s">
        <v>176</v>
      </c>
      <c r="B453" s="5" t="s">
        <v>737</v>
      </c>
      <c r="C453" s="5" t="s">
        <v>1126</v>
      </c>
      <c r="D453" s="5" t="s">
        <v>739</v>
      </c>
      <c r="E453" s="5" t="s">
        <v>33</v>
      </c>
      <c r="F453" s="5" t="s">
        <v>34</v>
      </c>
      <c r="G453" s="5" t="s">
        <v>40</v>
      </c>
      <c r="H453" s="5" t="s">
        <v>30</v>
      </c>
      <c r="I453" s="5" t="s">
        <v>30</v>
      </c>
      <c r="J453" s="5" t="s">
        <v>1006</v>
      </c>
    </row>
    <row r="454" spans="1:10" x14ac:dyDescent="0.2">
      <c r="A454" s="9" t="s">
        <v>180</v>
      </c>
      <c r="B454" s="10" t="s">
        <v>737</v>
      </c>
      <c r="C454" s="10" t="s">
        <v>1127</v>
      </c>
      <c r="D454" s="10" t="s">
        <v>739</v>
      </c>
      <c r="E454" s="10" t="s">
        <v>33</v>
      </c>
      <c r="F454" s="10" t="s">
        <v>34</v>
      </c>
      <c r="G454" s="10" t="s">
        <v>40</v>
      </c>
      <c r="H454" s="10" t="s">
        <v>30</v>
      </c>
      <c r="I454" s="10" t="s">
        <v>30</v>
      </c>
      <c r="J454" s="10" t="s">
        <v>561</v>
      </c>
    </row>
    <row r="455" spans="1:10" x14ac:dyDescent="0.2">
      <c r="A455" s="8" t="s">
        <v>582</v>
      </c>
      <c r="B455" s="5" t="s">
        <v>30</v>
      </c>
      <c r="C455" s="5" t="s">
        <v>1128</v>
      </c>
      <c r="D455" s="5" t="s">
        <v>1129</v>
      </c>
      <c r="E455" s="5" t="s">
        <v>33</v>
      </c>
      <c r="F455" s="5" t="s">
        <v>34</v>
      </c>
      <c r="G455" s="5" t="s">
        <v>59</v>
      </c>
      <c r="H455" s="5" t="s">
        <v>30</v>
      </c>
      <c r="I455" s="5" t="s">
        <v>30</v>
      </c>
      <c r="J455" s="5" t="s">
        <v>266</v>
      </c>
    </row>
    <row r="456" spans="1:10" x14ac:dyDescent="0.2">
      <c r="A456" s="9" t="s">
        <v>45</v>
      </c>
      <c r="B456" s="10" t="s">
        <v>30</v>
      </c>
      <c r="C456" s="10" t="s">
        <v>1130</v>
      </c>
      <c r="D456" s="10" t="s">
        <v>1131</v>
      </c>
      <c r="E456" s="10" t="s">
        <v>33</v>
      </c>
      <c r="F456" s="10" t="s">
        <v>34</v>
      </c>
      <c r="G456" s="10" t="s">
        <v>35</v>
      </c>
      <c r="H456" s="10" t="s">
        <v>30</v>
      </c>
      <c r="I456" s="10" t="s">
        <v>30</v>
      </c>
      <c r="J456" s="10" t="s">
        <v>64</v>
      </c>
    </row>
    <row r="457" spans="1:10" x14ac:dyDescent="0.2">
      <c r="A457" s="8" t="s">
        <v>45</v>
      </c>
      <c r="B457" s="5" t="s">
        <v>737</v>
      </c>
      <c r="C457" s="5" t="s">
        <v>1132</v>
      </c>
      <c r="D457" s="5" t="s">
        <v>739</v>
      </c>
      <c r="E457" s="5" t="s">
        <v>33</v>
      </c>
      <c r="F457" s="5" t="s">
        <v>34</v>
      </c>
      <c r="G457" s="5" t="s">
        <v>40</v>
      </c>
      <c r="H457" s="5" t="s">
        <v>30</v>
      </c>
      <c r="I457" s="5" t="s">
        <v>30</v>
      </c>
      <c r="J457" s="5" t="s">
        <v>1006</v>
      </c>
    </row>
    <row r="458" spans="1:10" x14ac:dyDescent="0.2">
      <c r="A458" s="9" t="s">
        <v>1133</v>
      </c>
      <c r="B458" s="10" t="s">
        <v>737</v>
      </c>
      <c r="C458" s="10" t="s">
        <v>1134</v>
      </c>
      <c r="D458" s="10" t="s">
        <v>739</v>
      </c>
      <c r="E458" s="10" t="s">
        <v>33</v>
      </c>
      <c r="F458" s="10" t="s">
        <v>34</v>
      </c>
      <c r="G458" s="10" t="s">
        <v>40</v>
      </c>
      <c r="H458" s="10" t="s">
        <v>30</v>
      </c>
      <c r="I458" s="10" t="s">
        <v>30</v>
      </c>
      <c r="J458" s="10" t="s">
        <v>146</v>
      </c>
    </row>
    <row r="459" spans="1:10" x14ac:dyDescent="0.2">
      <c r="A459" s="8" t="s">
        <v>1133</v>
      </c>
      <c r="B459" s="5" t="s">
        <v>737</v>
      </c>
      <c r="C459" s="5" t="s">
        <v>1135</v>
      </c>
      <c r="D459" s="5" t="s">
        <v>739</v>
      </c>
      <c r="E459" s="5" t="s">
        <v>33</v>
      </c>
      <c r="F459" s="5" t="s">
        <v>34</v>
      </c>
      <c r="G459" s="5" t="s">
        <v>40</v>
      </c>
      <c r="H459" s="5" t="s">
        <v>30</v>
      </c>
      <c r="I459" s="5" t="s">
        <v>30</v>
      </c>
      <c r="J459" s="5" t="s">
        <v>1008</v>
      </c>
    </row>
    <row r="460" spans="1:10" x14ac:dyDescent="0.2">
      <c r="A460" s="9" t="s">
        <v>1136</v>
      </c>
      <c r="B460" s="10" t="s">
        <v>30</v>
      </c>
      <c r="C460" s="10" t="s">
        <v>1137</v>
      </c>
      <c r="D460" s="10" t="s">
        <v>1138</v>
      </c>
      <c r="E460" s="10" t="s">
        <v>33</v>
      </c>
      <c r="F460" s="10" t="s">
        <v>34</v>
      </c>
      <c r="G460" s="10" t="s">
        <v>35</v>
      </c>
      <c r="H460" s="10" t="s">
        <v>30</v>
      </c>
      <c r="I460" s="10" t="s">
        <v>30</v>
      </c>
      <c r="J460" s="10" t="s">
        <v>176</v>
      </c>
    </row>
    <row r="461" spans="1:10" x14ac:dyDescent="0.2">
      <c r="A461" s="8" t="s">
        <v>1136</v>
      </c>
      <c r="B461" s="5" t="s">
        <v>737</v>
      </c>
      <c r="C461" s="5" t="s">
        <v>1139</v>
      </c>
      <c r="D461" s="5" t="s">
        <v>739</v>
      </c>
      <c r="E461" s="5" t="s">
        <v>33</v>
      </c>
      <c r="F461" s="5" t="s">
        <v>34</v>
      </c>
      <c r="G461" s="5" t="s">
        <v>40</v>
      </c>
      <c r="H461" s="5" t="s">
        <v>30</v>
      </c>
      <c r="I461" s="5" t="s">
        <v>30</v>
      </c>
      <c r="J461" s="5" t="s">
        <v>64</v>
      </c>
    </row>
    <row r="462" spans="1:10" x14ac:dyDescent="0.2">
      <c r="A462" s="9" t="s">
        <v>361</v>
      </c>
      <c r="B462" s="10" t="s">
        <v>737</v>
      </c>
      <c r="C462" s="10" t="s">
        <v>1140</v>
      </c>
      <c r="D462" s="10" t="s">
        <v>739</v>
      </c>
      <c r="E462" s="10" t="s">
        <v>33</v>
      </c>
      <c r="F462" s="10" t="s">
        <v>34</v>
      </c>
      <c r="G462" s="10" t="s">
        <v>40</v>
      </c>
      <c r="H462" s="10" t="s">
        <v>30</v>
      </c>
      <c r="I462" s="10" t="s">
        <v>30</v>
      </c>
      <c r="J462" s="10" t="s">
        <v>1107</v>
      </c>
    </row>
    <row r="463" spans="1:10" x14ac:dyDescent="0.2">
      <c r="A463" s="8" t="s">
        <v>80</v>
      </c>
      <c r="B463" s="5" t="s">
        <v>30</v>
      </c>
      <c r="C463" s="5" t="s">
        <v>1141</v>
      </c>
      <c r="D463" s="5" t="s">
        <v>1138</v>
      </c>
      <c r="E463" s="5" t="s">
        <v>33</v>
      </c>
      <c r="F463" s="5" t="s">
        <v>34</v>
      </c>
      <c r="G463" s="5" t="s">
        <v>35</v>
      </c>
      <c r="H463" s="5" t="s">
        <v>30</v>
      </c>
      <c r="I463" s="5" t="s">
        <v>30</v>
      </c>
      <c r="J463" s="5" t="s">
        <v>45</v>
      </c>
    </row>
    <row r="464" spans="1:10" x14ac:dyDescent="0.2">
      <c r="A464" s="9" t="s">
        <v>80</v>
      </c>
      <c r="B464" s="10" t="s">
        <v>737</v>
      </c>
      <c r="C464" s="10" t="s">
        <v>1142</v>
      </c>
      <c r="D464" s="10" t="s">
        <v>739</v>
      </c>
      <c r="E464" s="10" t="s">
        <v>33</v>
      </c>
      <c r="F464" s="10" t="s">
        <v>34</v>
      </c>
      <c r="G464" s="10" t="s">
        <v>40</v>
      </c>
      <c r="H464" s="10" t="s">
        <v>30</v>
      </c>
      <c r="I464" s="10" t="s">
        <v>30</v>
      </c>
      <c r="J464" s="10" t="s">
        <v>1014</v>
      </c>
    </row>
    <row r="465" spans="1:10" x14ac:dyDescent="0.2">
      <c r="A465" s="8" t="s">
        <v>1143</v>
      </c>
      <c r="B465" s="5" t="s">
        <v>737</v>
      </c>
      <c r="C465" s="5" t="s">
        <v>1144</v>
      </c>
      <c r="D465" s="5" t="s">
        <v>739</v>
      </c>
      <c r="E465" s="5" t="s">
        <v>33</v>
      </c>
      <c r="F465" s="5" t="s">
        <v>34</v>
      </c>
      <c r="G465" s="5" t="s">
        <v>40</v>
      </c>
      <c r="H465" s="5" t="s">
        <v>30</v>
      </c>
      <c r="I465" s="5" t="s">
        <v>30</v>
      </c>
      <c r="J465" s="5" t="s">
        <v>156</v>
      </c>
    </row>
    <row r="466" spans="1:10" x14ac:dyDescent="0.2">
      <c r="A466" s="9" t="s">
        <v>77</v>
      </c>
      <c r="B466" s="10" t="s">
        <v>737</v>
      </c>
      <c r="C466" s="10" t="s">
        <v>1145</v>
      </c>
      <c r="D466" s="10" t="s">
        <v>739</v>
      </c>
      <c r="E466" s="10" t="s">
        <v>33</v>
      </c>
      <c r="F466" s="10" t="s">
        <v>34</v>
      </c>
      <c r="G466" s="10" t="s">
        <v>40</v>
      </c>
      <c r="H466" s="10" t="s">
        <v>30</v>
      </c>
      <c r="I466" s="10" t="s">
        <v>30</v>
      </c>
      <c r="J466" s="10" t="s">
        <v>96</v>
      </c>
    </row>
    <row r="467" spans="1:10" x14ac:dyDescent="0.2">
      <c r="A467" s="8" t="s">
        <v>77</v>
      </c>
      <c r="B467" s="5" t="s">
        <v>737</v>
      </c>
      <c r="C467" s="5" t="s">
        <v>1146</v>
      </c>
      <c r="D467" s="5" t="s">
        <v>894</v>
      </c>
      <c r="E467" s="5" t="s">
        <v>33</v>
      </c>
      <c r="F467" s="5" t="s">
        <v>34</v>
      </c>
      <c r="G467" s="5" t="s">
        <v>59</v>
      </c>
      <c r="H467" s="5" t="s">
        <v>30</v>
      </c>
      <c r="I467" s="5" t="s">
        <v>30</v>
      </c>
      <c r="J467" s="5" t="s">
        <v>197</v>
      </c>
    </row>
    <row r="468" spans="1:10" x14ac:dyDescent="0.2">
      <c r="A468" s="9" t="s">
        <v>77</v>
      </c>
      <c r="B468" s="10" t="s">
        <v>737</v>
      </c>
      <c r="C468" s="10" t="s">
        <v>1147</v>
      </c>
      <c r="D468" s="10" t="s">
        <v>739</v>
      </c>
      <c r="E468" s="10" t="s">
        <v>33</v>
      </c>
      <c r="F468" s="10" t="s">
        <v>34</v>
      </c>
      <c r="G468" s="10" t="s">
        <v>59</v>
      </c>
      <c r="H468" s="10" t="s">
        <v>30</v>
      </c>
      <c r="I468" s="10" t="s">
        <v>30</v>
      </c>
      <c r="J468" s="10" t="s">
        <v>807</v>
      </c>
    </row>
    <row r="469" spans="1:10" x14ac:dyDescent="0.2">
      <c r="A469" s="8" t="s">
        <v>1148</v>
      </c>
      <c r="B469" s="5" t="s">
        <v>737</v>
      </c>
      <c r="C469" s="5" t="s">
        <v>1149</v>
      </c>
      <c r="D469" s="5" t="s">
        <v>739</v>
      </c>
      <c r="E469" s="5" t="s">
        <v>33</v>
      </c>
      <c r="F469" s="5" t="s">
        <v>34</v>
      </c>
      <c r="G469" s="5" t="s">
        <v>40</v>
      </c>
      <c r="H469" s="5" t="s">
        <v>30</v>
      </c>
      <c r="I469" s="5" t="s">
        <v>30</v>
      </c>
      <c r="J469" s="5" t="s">
        <v>318</v>
      </c>
    </row>
    <row r="470" spans="1:10" x14ac:dyDescent="0.2">
      <c r="A470" s="9" t="s">
        <v>1148</v>
      </c>
      <c r="B470" s="10" t="s">
        <v>737</v>
      </c>
      <c r="C470" s="10" t="s">
        <v>1150</v>
      </c>
      <c r="D470" s="10" t="s">
        <v>894</v>
      </c>
      <c r="E470" s="10" t="s">
        <v>33</v>
      </c>
      <c r="F470" s="10" t="s">
        <v>34</v>
      </c>
      <c r="G470" s="10" t="s">
        <v>59</v>
      </c>
      <c r="H470" s="10" t="s">
        <v>30</v>
      </c>
      <c r="I470" s="10" t="s">
        <v>30</v>
      </c>
      <c r="J470" s="10" t="s">
        <v>194</v>
      </c>
    </row>
    <row r="471" spans="1:10" x14ac:dyDescent="0.2">
      <c r="A471" s="8" t="s">
        <v>1151</v>
      </c>
      <c r="B471" s="5" t="s">
        <v>737</v>
      </c>
      <c r="C471" s="5" t="s">
        <v>1152</v>
      </c>
      <c r="D471" s="5" t="s">
        <v>1153</v>
      </c>
      <c r="E471" s="5" t="s">
        <v>33</v>
      </c>
      <c r="F471" s="5" t="s">
        <v>34</v>
      </c>
      <c r="G471" s="5" t="s">
        <v>59</v>
      </c>
      <c r="H471" s="5" t="s">
        <v>30</v>
      </c>
      <c r="I471" s="5" t="s">
        <v>30</v>
      </c>
      <c r="J471" s="5" t="s">
        <v>440</v>
      </c>
    </row>
    <row r="472" spans="1:10" x14ac:dyDescent="0.2">
      <c r="A472" s="9" t="s">
        <v>93</v>
      </c>
      <c r="B472" s="10" t="s">
        <v>30</v>
      </c>
      <c r="C472" s="10" t="s">
        <v>1154</v>
      </c>
      <c r="D472" s="10" t="s">
        <v>1155</v>
      </c>
      <c r="E472" s="10" t="s">
        <v>33</v>
      </c>
      <c r="F472" s="10" t="s">
        <v>34</v>
      </c>
      <c r="G472" s="10" t="s">
        <v>35</v>
      </c>
      <c r="H472" s="10" t="s">
        <v>30</v>
      </c>
      <c r="I472" s="10" t="s">
        <v>30</v>
      </c>
      <c r="J472" s="10" t="s">
        <v>80</v>
      </c>
    </row>
    <row r="473" spans="1:10" x14ac:dyDescent="0.2">
      <c r="A473" s="8" t="s">
        <v>93</v>
      </c>
      <c r="B473" s="5" t="s">
        <v>737</v>
      </c>
      <c r="C473" s="5" t="s">
        <v>1156</v>
      </c>
      <c r="D473" s="5" t="s">
        <v>739</v>
      </c>
      <c r="E473" s="5" t="s">
        <v>33</v>
      </c>
      <c r="F473" s="5" t="s">
        <v>34</v>
      </c>
      <c r="G473" s="5" t="s">
        <v>40</v>
      </c>
      <c r="H473" s="5" t="s">
        <v>30</v>
      </c>
      <c r="I473" s="5" t="s">
        <v>30</v>
      </c>
      <c r="J473" s="5" t="s">
        <v>539</v>
      </c>
    </row>
    <row r="474" spans="1:10" x14ac:dyDescent="0.2">
      <c r="A474" s="9" t="s">
        <v>478</v>
      </c>
      <c r="B474" s="10" t="s">
        <v>737</v>
      </c>
      <c r="C474" s="10" t="s">
        <v>1157</v>
      </c>
      <c r="D474" s="10" t="s">
        <v>739</v>
      </c>
      <c r="E474" s="10" t="s">
        <v>33</v>
      </c>
      <c r="F474" s="10" t="s">
        <v>34</v>
      </c>
      <c r="G474" s="10" t="s">
        <v>40</v>
      </c>
      <c r="H474" s="10" t="s">
        <v>30</v>
      </c>
      <c r="I474" s="10" t="s">
        <v>30</v>
      </c>
      <c r="J474" s="10" t="s">
        <v>166</v>
      </c>
    </row>
    <row r="475" spans="1:10" x14ac:dyDescent="0.2">
      <c r="A475" s="8" t="s">
        <v>106</v>
      </c>
      <c r="B475" s="5" t="s">
        <v>737</v>
      </c>
      <c r="C475" s="5" t="s">
        <v>1158</v>
      </c>
      <c r="D475" s="5" t="s">
        <v>739</v>
      </c>
      <c r="E475" s="5" t="s">
        <v>33</v>
      </c>
      <c r="F475" s="5" t="s">
        <v>34</v>
      </c>
      <c r="G475" s="5" t="s">
        <v>40</v>
      </c>
      <c r="H475" s="5" t="s">
        <v>30</v>
      </c>
      <c r="I475" s="5" t="s">
        <v>30</v>
      </c>
      <c r="J475" s="5" t="s">
        <v>125</v>
      </c>
    </row>
    <row r="476" spans="1:10" x14ac:dyDescent="0.2">
      <c r="A476" s="9" t="s">
        <v>1159</v>
      </c>
      <c r="B476" s="10" t="s">
        <v>30</v>
      </c>
      <c r="C476" s="10" t="s">
        <v>1160</v>
      </c>
      <c r="D476" s="10" t="s">
        <v>1161</v>
      </c>
      <c r="E476" s="10" t="s">
        <v>33</v>
      </c>
      <c r="F476" s="10" t="s">
        <v>34</v>
      </c>
      <c r="G476" s="10" t="s">
        <v>35</v>
      </c>
      <c r="H476" s="10" t="s">
        <v>30</v>
      </c>
      <c r="I476" s="10" t="s">
        <v>30</v>
      </c>
      <c r="J476" s="10" t="s">
        <v>77</v>
      </c>
    </row>
    <row r="477" spans="1:10" x14ac:dyDescent="0.2">
      <c r="A477" s="8" t="s">
        <v>1162</v>
      </c>
      <c r="B477" s="5" t="s">
        <v>30</v>
      </c>
      <c r="C477" s="5" t="s">
        <v>1163</v>
      </c>
      <c r="D477" s="5" t="s">
        <v>1164</v>
      </c>
      <c r="E477" s="5" t="s">
        <v>33</v>
      </c>
      <c r="F477" s="5" t="s">
        <v>34</v>
      </c>
      <c r="G477" s="5" t="s">
        <v>59</v>
      </c>
      <c r="H477" s="5" t="s">
        <v>30</v>
      </c>
      <c r="I477" s="5" t="s">
        <v>30</v>
      </c>
      <c r="J477" s="5" t="s">
        <v>314</v>
      </c>
    </row>
    <row r="478" spans="1:10" x14ac:dyDescent="0.2">
      <c r="A478" s="9" t="s">
        <v>215</v>
      </c>
      <c r="B478" s="10" t="s">
        <v>737</v>
      </c>
      <c r="C478" s="10" t="s">
        <v>1165</v>
      </c>
      <c r="D478" s="10" t="s">
        <v>739</v>
      </c>
      <c r="E478" s="10" t="s">
        <v>33</v>
      </c>
      <c r="F478" s="10" t="s">
        <v>34</v>
      </c>
      <c r="G478" s="10" t="s">
        <v>40</v>
      </c>
      <c r="H478" s="10" t="s">
        <v>30</v>
      </c>
      <c r="I478" s="10" t="s">
        <v>30</v>
      </c>
      <c r="J478" s="10" t="s">
        <v>176</v>
      </c>
    </row>
    <row r="479" spans="1:10" x14ac:dyDescent="0.2">
      <c r="A479" s="8" t="s">
        <v>215</v>
      </c>
      <c r="B479" s="5" t="s">
        <v>30</v>
      </c>
      <c r="C479" s="5" t="s">
        <v>1166</v>
      </c>
      <c r="D479" s="5" t="s">
        <v>1167</v>
      </c>
      <c r="E479" s="5" t="s">
        <v>33</v>
      </c>
      <c r="F479" s="5" t="s">
        <v>34</v>
      </c>
      <c r="G479" s="5" t="s">
        <v>35</v>
      </c>
      <c r="H479" s="5" t="s">
        <v>30</v>
      </c>
      <c r="I479" s="5" t="s">
        <v>30</v>
      </c>
      <c r="J479" s="5" t="s">
        <v>388</v>
      </c>
    </row>
    <row r="480" spans="1:10" x14ac:dyDescent="0.2">
      <c r="A480" s="9" t="s">
        <v>41</v>
      </c>
      <c r="B480" s="10" t="s">
        <v>30</v>
      </c>
      <c r="C480" s="10" t="s">
        <v>1168</v>
      </c>
      <c r="D480" s="10" t="s">
        <v>1161</v>
      </c>
      <c r="E480" s="10" t="s">
        <v>33</v>
      </c>
      <c r="F480" s="10" t="s">
        <v>34</v>
      </c>
      <c r="G480" s="10" t="s">
        <v>35</v>
      </c>
      <c r="H480" s="10" t="s">
        <v>30</v>
      </c>
      <c r="I480" s="10" t="s">
        <v>30</v>
      </c>
      <c r="J480" s="10" t="s">
        <v>93</v>
      </c>
    </row>
    <row r="481" spans="1:10" x14ac:dyDescent="0.2">
      <c r="A481" s="8" t="s">
        <v>41</v>
      </c>
      <c r="B481" s="5" t="s">
        <v>737</v>
      </c>
      <c r="C481" s="5" t="s">
        <v>1169</v>
      </c>
      <c r="D481" s="5" t="s">
        <v>739</v>
      </c>
      <c r="E481" s="5" t="s">
        <v>33</v>
      </c>
      <c r="F481" s="5" t="s">
        <v>34</v>
      </c>
      <c r="G481" s="5" t="s">
        <v>40</v>
      </c>
      <c r="H481" s="5" t="s">
        <v>30</v>
      </c>
      <c r="I481" s="5" t="s">
        <v>30</v>
      </c>
      <c r="J481" s="5" t="s">
        <v>1028</v>
      </c>
    </row>
    <row r="482" spans="1:10" x14ac:dyDescent="0.2">
      <c r="A482" s="9" t="s">
        <v>41</v>
      </c>
      <c r="B482" s="10" t="s">
        <v>30</v>
      </c>
      <c r="C482" s="10" t="s">
        <v>1170</v>
      </c>
      <c r="D482" s="10" t="s">
        <v>1171</v>
      </c>
      <c r="E482" s="10" t="s">
        <v>484</v>
      </c>
      <c r="F482" s="10" t="s">
        <v>34</v>
      </c>
      <c r="G482" s="10" t="s">
        <v>485</v>
      </c>
      <c r="H482" s="10" t="s">
        <v>30</v>
      </c>
      <c r="I482" s="10" t="s">
        <v>30</v>
      </c>
      <c r="J482" s="10" t="s">
        <v>1172</v>
      </c>
    </row>
    <row r="483" spans="1:10" x14ac:dyDescent="0.2">
      <c r="A483" s="8" t="s">
        <v>1173</v>
      </c>
      <c r="B483" s="5" t="s">
        <v>737</v>
      </c>
      <c r="C483" s="5" t="s">
        <v>1174</v>
      </c>
      <c r="D483" s="5" t="s">
        <v>739</v>
      </c>
      <c r="E483" s="5" t="s">
        <v>33</v>
      </c>
      <c r="F483" s="5" t="s">
        <v>34</v>
      </c>
      <c r="G483" s="5" t="s">
        <v>40</v>
      </c>
      <c r="H483" s="5" t="s">
        <v>30</v>
      </c>
      <c r="I483" s="5" t="s">
        <v>30</v>
      </c>
      <c r="J483" s="5" t="s">
        <v>45</v>
      </c>
    </row>
    <row r="484" spans="1:10" x14ac:dyDescent="0.2">
      <c r="A484" s="9" t="s">
        <v>1173</v>
      </c>
      <c r="B484" s="10" t="s">
        <v>30</v>
      </c>
      <c r="C484" s="10" t="s">
        <v>1175</v>
      </c>
      <c r="D484" s="10" t="s">
        <v>1176</v>
      </c>
      <c r="E484" s="10" t="s">
        <v>33</v>
      </c>
      <c r="F484" s="10" t="s">
        <v>34</v>
      </c>
      <c r="G484" s="10" t="s">
        <v>35</v>
      </c>
      <c r="H484" s="10" t="s">
        <v>30</v>
      </c>
      <c r="I484" s="10" t="s">
        <v>30</v>
      </c>
      <c r="J484" s="10" t="s">
        <v>1030</v>
      </c>
    </row>
    <row r="485" spans="1:10" x14ac:dyDescent="0.2">
      <c r="A485" s="8" t="s">
        <v>52</v>
      </c>
      <c r="B485" s="5" t="s">
        <v>30</v>
      </c>
      <c r="C485" s="5" t="s">
        <v>1177</v>
      </c>
      <c r="D485" s="5" t="s">
        <v>1161</v>
      </c>
      <c r="E485" s="5" t="s">
        <v>33</v>
      </c>
      <c r="F485" s="5" t="s">
        <v>34</v>
      </c>
      <c r="G485" s="5" t="s">
        <v>35</v>
      </c>
      <c r="H485" s="5" t="s">
        <v>30</v>
      </c>
      <c r="I485" s="5" t="s">
        <v>30</v>
      </c>
      <c r="J485" s="5" t="s">
        <v>106</v>
      </c>
    </row>
    <row r="486" spans="1:10" x14ac:dyDescent="0.2">
      <c r="A486" s="9" t="s">
        <v>52</v>
      </c>
      <c r="B486" s="10" t="s">
        <v>737</v>
      </c>
      <c r="C486" s="10" t="s">
        <v>1178</v>
      </c>
      <c r="D486" s="10" t="s">
        <v>739</v>
      </c>
      <c r="E486" s="10" t="s">
        <v>33</v>
      </c>
      <c r="F486" s="10" t="s">
        <v>34</v>
      </c>
      <c r="G486" s="10" t="s">
        <v>40</v>
      </c>
      <c r="H486" s="10" t="s">
        <v>30</v>
      </c>
      <c r="I486" s="10" t="s">
        <v>30</v>
      </c>
      <c r="J486" s="10" t="s">
        <v>146</v>
      </c>
    </row>
    <row r="487" spans="1:10" x14ac:dyDescent="0.2">
      <c r="A487" s="8" t="s">
        <v>52</v>
      </c>
      <c r="B487" s="5" t="s">
        <v>737</v>
      </c>
      <c r="C487" s="5" t="s">
        <v>1179</v>
      </c>
      <c r="D487" s="5" t="s">
        <v>894</v>
      </c>
      <c r="E487" s="5" t="s">
        <v>33</v>
      </c>
      <c r="F487" s="5" t="s">
        <v>34</v>
      </c>
      <c r="G487" s="5" t="s">
        <v>59</v>
      </c>
      <c r="H487" s="5" t="s">
        <v>30</v>
      </c>
      <c r="I487" s="5" t="s">
        <v>30</v>
      </c>
      <c r="J487" s="5" t="s">
        <v>227</v>
      </c>
    </row>
    <row r="488" spans="1:10" x14ac:dyDescent="0.2">
      <c r="A488" s="9" t="s">
        <v>1180</v>
      </c>
      <c r="B488" s="10" t="s">
        <v>737</v>
      </c>
      <c r="C488" s="10" t="s">
        <v>1181</v>
      </c>
      <c r="D488" s="10" t="s">
        <v>739</v>
      </c>
      <c r="E488" s="10" t="s">
        <v>33</v>
      </c>
      <c r="F488" s="10" t="s">
        <v>34</v>
      </c>
      <c r="G488" s="10" t="s">
        <v>40</v>
      </c>
      <c r="H488" s="10" t="s">
        <v>30</v>
      </c>
      <c r="I488" s="10" t="s">
        <v>30</v>
      </c>
      <c r="J488" s="10" t="s">
        <v>1136</v>
      </c>
    </row>
    <row r="489" spans="1:10" x14ac:dyDescent="0.2">
      <c r="A489" s="8" t="s">
        <v>1180</v>
      </c>
      <c r="B489" s="5" t="s">
        <v>30</v>
      </c>
      <c r="C489" s="5" t="s">
        <v>1182</v>
      </c>
      <c r="D489" s="5" t="s">
        <v>1183</v>
      </c>
      <c r="E489" s="5" t="s">
        <v>33</v>
      </c>
      <c r="F489" s="5" t="s">
        <v>34</v>
      </c>
      <c r="G489" s="5" t="s">
        <v>35</v>
      </c>
      <c r="H489" s="5" t="s">
        <v>30</v>
      </c>
      <c r="I489" s="5" t="s">
        <v>30</v>
      </c>
      <c r="J489" s="5" t="s">
        <v>224</v>
      </c>
    </row>
    <row r="490" spans="1:10" x14ac:dyDescent="0.2">
      <c r="A490" s="9" t="s">
        <v>1180</v>
      </c>
      <c r="B490" s="10" t="s">
        <v>737</v>
      </c>
      <c r="C490" s="10" t="s">
        <v>1184</v>
      </c>
      <c r="D490" s="10" t="s">
        <v>739</v>
      </c>
      <c r="E490" s="10" t="s">
        <v>33</v>
      </c>
      <c r="F490" s="10" t="s">
        <v>34</v>
      </c>
      <c r="G490" s="10" t="s">
        <v>59</v>
      </c>
      <c r="H490" s="10" t="s">
        <v>30</v>
      </c>
      <c r="I490" s="10" t="s">
        <v>30</v>
      </c>
      <c r="J490" s="10" t="s">
        <v>397</v>
      </c>
    </row>
    <row r="491" spans="1:10" x14ac:dyDescent="0.2">
      <c r="A491" s="8" t="s">
        <v>70</v>
      </c>
      <c r="B491" s="5" t="s">
        <v>30</v>
      </c>
      <c r="C491" s="5" t="s">
        <v>1185</v>
      </c>
      <c r="D491" s="5" t="s">
        <v>1161</v>
      </c>
      <c r="E491" s="5" t="s">
        <v>33</v>
      </c>
      <c r="F491" s="5" t="s">
        <v>34</v>
      </c>
      <c r="G491" s="5" t="s">
        <v>35</v>
      </c>
      <c r="H491" s="5" t="s">
        <v>30</v>
      </c>
      <c r="I491" s="5" t="s">
        <v>30</v>
      </c>
      <c r="J491" s="5" t="s">
        <v>41</v>
      </c>
    </row>
    <row r="492" spans="1:10" x14ac:dyDescent="0.2">
      <c r="A492" s="9" t="s">
        <v>70</v>
      </c>
      <c r="B492" s="10" t="s">
        <v>737</v>
      </c>
      <c r="C492" s="10" t="s">
        <v>1186</v>
      </c>
      <c r="D492" s="10" t="s">
        <v>739</v>
      </c>
      <c r="E492" s="10" t="s">
        <v>33</v>
      </c>
      <c r="F492" s="10" t="s">
        <v>34</v>
      </c>
      <c r="G492" s="10" t="s">
        <v>40</v>
      </c>
      <c r="H492" s="10" t="s">
        <v>30</v>
      </c>
      <c r="I492" s="10" t="s">
        <v>30</v>
      </c>
      <c r="J492" s="10" t="s">
        <v>659</v>
      </c>
    </row>
    <row r="493" spans="1:10" x14ac:dyDescent="0.2">
      <c r="A493" s="8" t="s">
        <v>1187</v>
      </c>
      <c r="B493" s="5" t="s">
        <v>737</v>
      </c>
      <c r="C493" s="5" t="s">
        <v>1188</v>
      </c>
      <c r="D493" s="5" t="s">
        <v>739</v>
      </c>
      <c r="E493" s="5" t="s">
        <v>33</v>
      </c>
      <c r="F493" s="5" t="s">
        <v>34</v>
      </c>
      <c r="G493" s="5" t="s">
        <v>40</v>
      </c>
      <c r="H493" s="5" t="s">
        <v>30</v>
      </c>
      <c r="I493" s="5" t="s">
        <v>30</v>
      </c>
      <c r="J493" s="5" t="s">
        <v>80</v>
      </c>
    </row>
    <row r="494" spans="1:10" x14ac:dyDescent="0.2">
      <c r="A494" s="9" t="s">
        <v>87</v>
      </c>
      <c r="B494" s="10" t="s">
        <v>30</v>
      </c>
      <c r="C494" s="10" t="s">
        <v>1189</v>
      </c>
      <c r="D494" s="10" t="s">
        <v>1138</v>
      </c>
      <c r="E494" s="10" t="s">
        <v>33</v>
      </c>
      <c r="F494" s="10" t="s">
        <v>34</v>
      </c>
      <c r="G494" s="10" t="s">
        <v>35</v>
      </c>
      <c r="H494" s="10" t="s">
        <v>30</v>
      </c>
      <c r="I494" s="10" t="s">
        <v>30</v>
      </c>
      <c r="J494" s="10" t="s">
        <v>52</v>
      </c>
    </row>
    <row r="495" spans="1:10" x14ac:dyDescent="0.2">
      <c r="A495" s="8" t="s">
        <v>87</v>
      </c>
      <c r="B495" s="5" t="s">
        <v>737</v>
      </c>
      <c r="C495" s="5" t="s">
        <v>1190</v>
      </c>
      <c r="D495" s="5" t="s">
        <v>739</v>
      </c>
      <c r="E495" s="5" t="s">
        <v>33</v>
      </c>
      <c r="F495" s="5" t="s">
        <v>34</v>
      </c>
      <c r="G495" s="5" t="s">
        <v>40</v>
      </c>
      <c r="H495" s="5" t="s">
        <v>30</v>
      </c>
      <c r="I495" s="5" t="s">
        <v>30</v>
      </c>
      <c r="J495" s="5" t="s">
        <v>156</v>
      </c>
    </row>
    <row r="496" spans="1:10" x14ac:dyDescent="0.2">
      <c r="A496" s="9" t="s">
        <v>401</v>
      </c>
      <c r="B496" s="10" t="s">
        <v>737</v>
      </c>
      <c r="C496" s="10" t="s">
        <v>1191</v>
      </c>
      <c r="D496" s="10" t="s">
        <v>739</v>
      </c>
      <c r="E496" s="10" t="s">
        <v>33</v>
      </c>
      <c r="F496" s="10" t="s">
        <v>34</v>
      </c>
      <c r="G496" s="10" t="s">
        <v>40</v>
      </c>
      <c r="H496" s="10" t="s">
        <v>30</v>
      </c>
      <c r="I496" s="10" t="s">
        <v>30</v>
      </c>
      <c r="J496" s="10" t="s">
        <v>77</v>
      </c>
    </row>
    <row r="497" spans="1:10" x14ac:dyDescent="0.2">
      <c r="A497" s="8" t="s">
        <v>401</v>
      </c>
      <c r="B497" s="5" t="s">
        <v>737</v>
      </c>
      <c r="C497" s="5" t="s">
        <v>1192</v>
      </c>
      <c r="D497" s="5" t="s">
        <v>894</v>
      </c>
      <c r="E497" s="5" t="s">
        <v>33</v>
      </c>
      <c r="F497" s="5" t="s">
        <v>34</v>
      </c>
      <c r="G497" s="5" t="s">
        <v>59</v>
      </c>
      <c r="H497" s="5" t="s">
        <v>30</v>
      </c>
      <c r="I497" s="5" t="s">
        <v>30</v>
      </c>
      <c r="J497" s="5" t="s">
        <v>237</v>
      </c>
    </row>
    <row r="498" spans="1:10" x14ac:dyDescent="0.2">
      <c r="A498" s="9" t="s">
        <v>103</v>
      </c>
      <c r="B498" s="10" t="s">
        <v>30</v>
      </c>
      <c r="C498" s="10" t="s">
        <v>1193</v>
      </c>
      <c r="D498" s="10" t="s">
        <v>1161</v>
      </c>
      <c r="E498" s="10" t="s">
        <v>33</v>
      </c>
      <c r="F498" s="10" t="s">
        <v>34</v>
      </c>
      <c r="G498" s="10" t="s">
        <v>35</v>
      </c>
      <c r="H498" s="10" t="s">
        <v>30</v>
      </c>
      <c r="I498" s="10" t="s">
        <v>30</v>
      </c>
      <c r="J498" s="10" t="s">
        <v>70</v>
      </c>
    </row>
    <row r="499" spans="1:10" x14ac:dyDescent="0.2">
      <c r="A499" s="8" t="s">
        <v>103</v>
      </c>
      <c r="B499" s="5" t="s">
        <v>737</v>
      </c>
      <c r="C499" s="5" t="s">
        <v>1194</v>
      </c>
      <c r="D499" s="5" t="s">
        <v>894</v>
      </c>
      <c r="E499" s="5" t="s">
        <v>33</v>
      </c>
      <c r="F499" s="5" t="s">
        <v>34</v>
      </c>
      <c r="G499" s="5" t="s">
        <v>59</v>
      </c>
      <c r="H499" s="5" t="s">
        <v>30</v>
      </c>
      <c r="I499" s="5" t="s">
        <v>30</v>
      </c>
      <c r="J499" s="5" t="s">
        <v>406</v>
      </c>
    </row>
    <row r="500" spans="1:10" x14ac:dyDescent="0.2">
      <c r="A500" s="9" t="s">
        <v>103</v>
      </c>
      <c r="B500" s="10" t="s">
        <v>737</v>
      </c>
      <c r="C500" s="10" t="s">
        <v>1195</v>
      </c>
      <c r="D500" s="10" t="s">
        <v>739</v>
      </c>
      <c r="E500" s="10" t="s">
        <v>33</v>
      </c>
      <c r="F500" s="10" t="s">
        <v>34</v>
      </c>
      <c r="G500" s="10" t="s">
        <v>40</v>
      </c>
      <c r="H500" s="10" t="s">
        <v>30</v>
      </c>
      <c r="I500" s="10" t="s">
        <v>30</v>
      </c>
      <c r="J500" s="10" t="s">
        <v>406</v>
      </c>
    </row>
    <row r="501" spans="1:10" x14ac:dyDescent="0.2">
      <c r="A501" s="8" t="s">
        <v>103</v>
      </c>
      <c r="B501" s="5" t="s">
        <v>30</v>
      </c>
      <c r="C501" s="5" t="s">
        <v>1196</v>
      </c>
      <c r="D501" s="5" t="s">
        <v>1056</v>
      </c>
      <c r="E501" s="5" t="s">
        <v>33</v>
      </c>
      <c r="F501" s="5" t="s">
        <v>34</v>
      </c>
      <c r="G501" s="5" t="s">
        <v>35</v>
      </c>
      <c r="H501" s="5" t="s">
        <v>30</v>
      </c>
      <c r="I501" s="5" t="s">
        <v>30</v>
      </c>
      <c r="J501" s="5" t="s">
        <v>406</v>
      </c>
    </row>
    <row r="502" spans="1:10" x14ac:dyDescent="0.2">
      <c r="A502" s="9" t="s">
        <v>36</v>
      </c>
      <c r="B502" s="10" t="s">
        <v>737</v>
      </c>
      <c r="C502" s="10" t="s">
        <v>1197</v>
      </c>
      <c r="D502" s="10" t="s">
        <v>739</v>
      </c>
      <c r="E502" s="10" t="s">
        <v>33</v>
      </c>
      <c r="F502" s="10" t="s">
        <v>34</v>
      </c>
      <c r="G502" s="10" t="s">
        <v>40</v>
      </c>
      <c r="H502" s="10" t="s">
        <v>30</v>
      </c>
      <c r="I502" s="10" t="s">
        <v>30</v>
      </c>
      <c r="J502" s="10" t="s">
        <v>93</v>
      </c>
    </row>
    <row r="503" spans="1:10" x14ac:dyDescent="0.2">
      <c r="A503" s="8" t="s">
        <v>117</v>
      </c>
      <c r="B503" s="5" t="s">
        <v>30</v>
      </c>
      <c r="C503" s="5" t="s">
        <v>1198</v>
      </c>
      <c r="D503" s="5" t="s">
        <v>1199</v>
      </c>
      <c r="E503" s="5" t="s">
        <v>33</v>
      </c>
      <c r="F503" s="5" t="s">
        <v>34</v>
      </c>
      <c r="G503" s="5" t="s">
        <v>35</v>
      </c>
      <c r="H503" s="5" t="s">
        <v>30</v>
      </c>
      <c r="I503" s="5" t="s">
        <v>30</v>
      </c>
      <c r="J503" s="5" t="s">
        <v>176</v>
      </c>
    </row>
    <row r="504" spans="1:10" x14ac:dyDescent="0.2">
      <c r="A504" s="9" t="s">
        <v>117</v>
      </c>
      <c r="B504" s="10" t="s">
        <v>737</v>
      </c>
      <c r="C504" s="10" t="s">
        <v>1200</v>
      </c>
      <c r="D504" s="10" t="s">
        <v>739</v>
      </c>
      <c r="E504" s="10" t="s">
        <v>33</v>
      </c>
      <c r="F504" s="10" t="s">
        <v>34</v>
      </c>
      <c r="G504" s="10" t="s">
        <v>40</v>
      </c>
      <c r="H504" s="10" t="s">
        <v>30</v>
      </c>
      <c r="I504" s="10" t="s">
        <v>30</v>
      </c>
      <c r="J504" s="10" t="s">
        <v>166</v>
      </c>
    </row>
    <row r="505" spans="1:10" x14ac:dyDescent="0.2">
      <c r="A505" s="8" t="s">
        <v>117</v>
      </c>
      <c r="B505" s="5" t="s">
        <v>30</v>
      </c>
      <c r="C505" s="5" t="s">
        <v>1201</v>
      </c>
      <c r="D505" s="5" t="s">
        <v>1202</v>
      </c>
      <c r="E505" s="5" t="s">
        <v>33</v>
      </c>
      <c r="F505" s="5" t="s">
        <v>34</v>
      </c>
      <c r="G505" s="5" t="s">
        <v>35</v>
      </c>
      <c r="H505" s="5" t="s">
        <v>30</v>
      </c>
      <c r="I505" s="5" t="s">
        <v>30</v>
      </c>
      <c r="J505" s="5" t="s">
        <v>249</v>
      </c>
    </row>
    <row r="506" spans="1:10" x14ac:dyDescent="0.2">
      <c r="A506" s="9" t="s">
        <v>1203</v>
      </c>
      <c r="B506" s="10" t="s">
        <v>737</v>
      </c>
      <c r="C506" s="10" t="s">
        <v>1204</v>
      </c>
      <c r="D506" s="10" t="s">
        <v>739</v>
      </c>
      <c r="E506" s="10" t="s">
        <v>33</v>
      </c>
      <c r="F506" s="10" t="s">
        <v>34</v>
      </c>
      <c r="G506" s="10" t="s">
        <v>40</v>
      </c>
      <c r="H506" s="10" t="s">
        <v>30</v>
      </c>
      <c r="I506" s="10" t="s">
        <v>30</v>
      </c>
      <c r="J506" s="10" t="s">
        <v>106</v>
      </c>
    </row>
    <row r="507" spans="1:10" x14ac:dyDescent="0.2">
      <c r="A507" s="8" t="s">
        <v>1203</v>
      </c>
      <c r="B507" s="5" t="s">
        <v>737</v>
      </c>
      <c r="C507" s="5" t="s">
        <v>1205</v>
      </c>
      <c r="D507" s="5" t="s">
        <v>894</v>
      </c>
      <c r="E507" s="5" t="s">
        <v>33</v>
      </c>
      <c r="F507" s="5" t="s">
        <v>34</v>
      </c>
      <c r="G507" s="5" t="s">
        <v>59</v>
      </c>
      <c r="H507" s="5" t="s">
        <v>30</v>
      </c>
      <c r="I507" s="5" t="s">
        <v>30</v>
      </c>
      <c r="J507" s="5" t="s">
        <v>253</v>
      </c>
    </row>
    <row r="508" spans="1:10" x14ac:dyDescent="0.2">
      <c r="A508" s="9" t="s">
        <v>1203</v>
      </c>
      <c r="B508" s="10" t="s">
        <v>737</v>
      </c>
      <c r="C508" s="10" t="s">
        <v>1206</v>
      </c>
      <c r="D508" s="10" t="s">
        <v>894</v>
      </c>
      <c r="E508" s="10" t="s">
        <v>33</v>
      </c>
      <c r="F508" s="10" t="s">
        <v>34</v>
      </c>
      <c r="G508" s="10" t="s">
        <v>59</v>
      </c>
      <c r="H508" s="10" t="s">
        <v>30</v>
      </c>
      <c r="I508" s="10" t="s">
        <v>30</v>
      </c>
      <c r="J508" s="10" t="s">
        <v>421</v>
      </c>
    </row>
    <row r="509" spans="1:10" x14ac:dyDescent="0.2">
      <c r="A509" s="8" t="s">
        <v>128</v>
      </c>
      <c r="B509" s="5" t="s">
        <v>30</v>
      </c>
      <c r="C509" s="5" t="s">
        <v>1207</v>
      </c>
      <c r="D509" s="5" t="s">
        <v>1208</v>
      </c>
      <c r="E509" s="5" t="s">
        <v>33</v>
      </c>
      <c r="F509" s="5" t="s">
        <v>34</v>
      </c>
      <c r="G509" s="5" t="s">
        <v>35</v>
      </c>
      <c r="H509" s="5" t="s">
        <v>30</v>
      </c>
      <c r="I509" s="5" t="s">
        <v>30</v>
      </c>
      <c r="J509" s="5" t="s">
        <v>45</v>
      </c>
    </row>
    <row r="510" spans="1:10" x14ac:dyDescent="0.2">
      <c r="A510" s="9" t="s">
        <v>128</v>
      </c>
      <c r="B510" s="10" t="s">
        <v>735</v>
      </c>
      <c r="C510" s="10" t="s">
        <v>1209</v>
      </c>
      <c r="D510" s="10" t="s">
        <v>739</v>
      </c>
      <c r="E510" s="10" t="s">
        <v>33</v>
      </c>
      <c r="F510" s="10" t="s">
        <v>34</v>
      </c>
      <c r="G510" s="10" t="s">
        <v>40</v>
      </c>
      <c r="H510" s="10" t="s">
        <v>30</v>
      </c>
      <c r="I510" s="10" t="s">
        <v>30</v>
      </c>
      <c r="J510" s="10" t="s">
        <v>416</v>
      </c>
    </row>
    <row r="511" spans="1:10" x14ac:dyDescent="0.2">
      <c r="A511" s="8" t="s">
        <v>128</v>
      </c>
      <c r="B511" s="5" t="s">
        <v>30</v>
      </c>
      <c r="C511" s="5" t="s">
        <v>1210</v>
      </c>
      <c r="D511" s="5" t="s">
        <v>1211</v>
      </c>
      <c r="E511" s="5" t="s">
        <v>33</v>
      </c>
      <c r="F511" s="5" t="s">
        <v>34</v>
      </c>
      <c r="G511" s="5" t="s">
        <v>35</v>
      </c>
      <c r="H511" s="5" t="s">
        <v>30</v>
      </c>
      <c r="I511" s="5" t="s">
        <v>30</v>
      </c>
      <c r="J511" s="5" t="s">
        <v>416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D247"/>
  <sheetViews>
    <sheetView topLeftCell="B1" zoomScale="168" workbookViewId="0"/>
  </sheetViews>
  <sheetFormatPr baseColWidth="10" defaultRowHeight="15" x14ac:dyDescent="0.2"/>
  <cols>
    <col min="1" max="1" width="10.83203125" style="3" bestFit="1" customWidth="1"/>
    <col min="2" max="4" width="11" bestFit="1" customWidth="1"/>
  </cols>
  <sheetData>
    <row r="1" spans="1:4" x14ac:dyDescent="0.2">
      <c r="A1" s="2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2">
        <v>44928</v>
      </c>
      <c r="B2">
        <v>21.017499923706051</v>
      </c>
      <c r="C2">
        <v>0.14873600006103521</v>
      </c>
      <c r="D2">
        <v>19.446599960327148</v>
      </c>
    </row>
    <row r="3" spans="1:4" x14ac:dyDescent="0.2">
      <c r="A3" s="2">
        <v>44929</v>
      </c>
      <c r="B3">
        <v>21.053884506225589</v>
      </c>
      <c r="C3">
        <v>0.14876200258731839</v>
      </c>
      <c r="D3">
        <v>19.458799362182621</v>
      </c>
    </row>
    <row r="4" spans="1:4" x14ac:dyDescent="0.2">
      <c r="A4" s="2">
        <v>44930</v>
      </c>
      <c r="B4">
        <v>20.734615325927731</v>
      </c>
      <c r="C4">
        <v>0.1478630006313324</v>
      </c>
      <c r="D4">
        <v>19.407600402832031</v>
      </c>
    </row>
    <row r="5" spans="1:4" x14ac:dyDescent="0.2">
      <c r="A5" s="2">
        <v>44931</v>
      </c>
      <c r="B5">
        <v>20.850099563598629</v>
      </c>
      <c r="C5">
        <v>0.14658300578594211</v>
      </c>
      <c r="D5">
        <v>19.386800765991211</v>
      </c>
    </row>
    <row r="6" spans="1:4" x14ac:dyDescent="0.2">
      <c r="A6" s="2">
        <v>44932</v>
      </c>
      <c r="B6">
        <v>20.635700225830082</v>
      </c>
      <c r="C6">
        <v>0.14491100609302521</v>
      </c>
      <c r="D6">
        <v>19.318550109863281</v>
      </c>
    </row>
    <row r="7" spans="1:4" x14ac:dyDescent="0.2">
      <c r="A7" s="2">
        <v>44935</v>
      </c>
      <c r="B7">
        <v>20.631759643554691</v>
      </c>
      <c r="C7">
        <v>0.14502699673175809</v>
      </c>
      <c r="D7">
        <v>19.124300003051761</v>
      </c>
    </row>
    <row r="8" spans="1:4" x14ac:dyDescent="0.2">
      <c r="A8" s="2">
        <v>44936</v>
      </c>
      <c r="B8">
        <v>20.763351440429691</v>
      </c>
      <c r="C8">
        <v>0.14517700672149661</v>
      </c>
      <c r="D8">
        <v>19.1245002746582</v>
      </c>
    </row>
    <row r="9" spans="1:4" x14ac:dyDescent="0.2">
      <c r="A9" s="2">
        <v>44937</v>
      </c>
      <c r="B9">
        <v>20.660600662231449</v>
      </c>
      <c r="C9">
        <v>0.14427599310874939</v>
      </c>
      <c r="D9">
        <v>19.059600830078121</v>
      </c>
    </row>
    <row r="10" spans="1:4" x14ac:dyDescent="0.2">
      <c r="A10" s="2">
        <v>44938</v>
      </c>
      <c r="B10">
        <v>20.342300415039059</v>
      </c>
      <c r="C10">
        <v>0.14354899525642401</v>
      </c>
      <c r="D10">
        <v>18.942399978637699</v>
      </c>
    </row>
    <row r="11" spans="1:4" x14ac:dyDescent="0.2">
      <c r="A11" s="2">
        <v>44939</v>
      </c>
      <c r="B11">
        <v>20.31950569152832</v>
      </c>
      <c r="C11">
        <v>0.14588099718093869</v>
      </c>
      <c r="D11">
        <v>18.84431076049805</v>
      </c>
    </row>
    <row r="12" spans="1:4" x14ac:dyDescent="0.2">
      <c r="A12" s="2">
        <v>44942</v>
      </c>
      <c r="B12">
        <v>20.256599426269531</v>
      </c>
      <c r="C12">
        <v>0.14663699269294739</v>
      </c>
      <c r="D12">
        <v>18.774200439453121</v>
      </c>
    </row>
    <row r="13" spans="1:4" x14ac:dyDescent="0.2">
      <c r="A13" s="2">
        <v>44943</v>
      </c>
      <c r="B13">
        <v>20.287382125854489</v>
      </c>
      <c r="C13">
        <v>0.14633199572563171</v>
      </c>
      <c r="D13">
        <v>18.777900695800781</v>
      </c>
    </row>
    <row r="14" spans="1:4" x14ac:dyDescent="0.2">
      <c r="A14" s="2">
        <v>44944</v>
      </c>
      <c r="B14">
        <v>20.231100082397461</v>
      </c>
      <c r="C14">
        <v>0.14531299471855161</v>
      </c>
      <c r="D14">
        <v>18.641500473022461</v>
      </c>
    </row>
    <row r="15" spans="1:4" x14ac:dyDescent="0.2">
      <c r="A15" s="2">
        <v>44945</v>
      </c>
      <c r="B15">
        <v>20.604000091552731</v>
      </c>
      <c r="C15">
        <v>0.14681600034236911</v>
      </c>
      <c r="D15">
        <v>18.87405967712402</v>
      </c>
    </row>
    <row r="16" spans="1:4" x14ac:dyDescent="0.2">
      <c r="A16" s="2">
        <v>44946</v>
      </c>
      <c r="B16">
        <v>20.7401008605957</v>
      </c>
      <c r="C16">
        <v>0.14786900579929349</v>
      </c>
      <c r="D16">
        <v>18.982700347900391</v>
      </c>
    </row>
    <row r="17" spans="1:4" x14ac:dyDescent="0.2">
      <c r="A17" s="2">
        <v>44949</v>
      </c>
      <c r="B17">
        <v>20.498355865478519</v>
      </c>
      <c r="C17">
        <v>0.14577999711036679</v>
      </c>
      <c r="D17">
        <v>18.857770919799801</v>
      </c>
    </row>
    <row r="18" spans="1:4" x14ac:dyDescent="0.2">
      <c r="A18" s="2">
        <v>44950</v>
      </c>
      <c r="B18">
        <v>20.41103553771973</v>
      </c>
      <c r="C18">
        <v>0.14405499398708341</v>
      </c>
      <c r="D18">
        <v>18.813259124755859</v>
      </c>
    </row>
    <row r="19" spans="1:4" x14ac:dyDescent="0.2">
      <c r="A19" s="2">
        <v>44951</v>
      </c>
      <c r="B19">
        <v>20.361736297607418</v>
      </c>
      <c r="C19">
        <v>0.144225999712944</v>
      </c>
      <c r="D19">
        <v>18.783599853515621</v>
      </c>
    </row>
    <row r="20" spans="1:4" x14ac:dyDescent="0.2">
      <c r="A20" s="2">
        <v>44952</v>
      </c>
      <c r="B20">
        <v>20.471551895141602</v>
      </c>
      <c r="C20">
        <v>0.1452820003032684</v>
      </c>
      <c r="D20">
        <v>18.776199340820309</v>
      </c>
    </row>
    <row r="21" spans="1:4" x14ac:dyDescent="0.2">
      <c r="A21" s="2">
        <v>44953</v>
      </c>
      <c r="B21">
        <v>20.424100875854489</v>
      </c>
      <c r="C21">
        <v>0.1448110044002533</v>
      </c>
      <c r="D21">
        <v>18.796699523925781</v>
      </c>
    </row>
    <row r="22" spans="1:4" x14ac:dyDescent="0.2">
      <c r="A22" s="2">
        <v>44956</v>
      </c>
      <c r="B22">
        <v>20.379800796508789</v>
      </c>
      <c r="C22">
        <v>0.1445309966802597</v>
      </c>
      <c r="D22">
        <v>18.76874923706055</v>
      </c>
    </row>
    <row r="23" spans="1:4" x14ac:dyDescent="0.2">
      <c r="A23" s="2">
        <v>44957</v>
      </c>
      <c r="B23">
        <v>20.282600402832031</v>
      </c>
      <c r="C23">
        <v>0.14383099973201749</v>
      </c>
      <c r="D23">
        <v>18.758600234985352</v>
      </c>
    </row>
    <row r="24" spans="1:4" x14ac:dyDescent="0.2">
      <c r="A24" s="2">
        <v>44958</v>
      </c>
      <c r="B24">
        <v>20.56040000915527</v>
      </c>
      <c r="C24">
        <v>0.14481799304485321</v>
      </c>
      <c r="D24">
        <v>18.84287071228027</v>
      </c>
    </row>
    <row r="25" spans="1:4" x14ac:dyDescent="0.2">
      <c r="A25" s="2">
        <v>44959</v>
      </c>
      <c r="B25">
        <v>20.493400573730469</v>
      </c>
      <c r="C25">
        <v>0.14447300136089319</v>
      </c>
      <c r="D25">
        <v>18.58289909362793</v>
      </c>
    </row>
    <row r="26" spans="1:4" x14ac:dyDescent="0.2">
      <c r="A26" s="2">
        <v>44960</v>
      </c>
      <c r="B26">
        <v>20.4088020324707</v>
      </c>
      <c r="C26">
        <v>0.14478600025176999</v>
      </c>
      <c r="D26">
        <v>18.641399383544918</v>
      </c>
    </row>
    <row r="27" spans="1:4" x14ac:dyDescent="0.2">
      <c r="A27" s="2">
        <v>44963</v>
      </c>
      <c r="B27">
        <v>20.497699737548832</v>
      </c>
      <c r="C27">
        <v>0.14385199546813959</v>
      </c>
      <c r="D27">
        <v>18.99086952209473</v>
      </c>
    </row>
    <row r="28" spans="1:4" x14ac:dyDescent="0.2">
      <c r="A28" s="2">
        <v>44964</v>
      </c>
      <c r="B28">
        <v>20.656099319458011</v>
      </c>
      <c r="C28">
        <v>0.14452700316905981</v>
      </c>
      <c r="D28">
        <v>19.167999267578121</v>
      </c>
    </row>
    <row r="29" spans="1:4" x14ac:dyDescent="0.2">
      <c r="A29" s="2">
        <v>44965</v>
      </c>
      <c r="B29">
        <v>20.48329925537109</v>
      </c>
      <c r="C29">
        <v>0.14408199489116669</v>
      </c>
      <c r="D29">
        <v>18.881500244140621</v>
      </c>
    </row>
    <row r="30" spans="1:4" x14ac:dyDescent="0.2">
      <c r="A30" s="2">
        <v>44966</v>
      </c>
      <c r="B30">
        <v>20.559700012207031</v>
      </c>
      <c r="C30">
        <v>0.14410899579524991</v>
      </c>
      <c r="D30">
        <v>18.934450149536129</v>
      </c>
    </row>
    <row r="31" spans="1:4" x14ac:dyDescent="0.2">
      <c r="A31" s="2">
        <v>44967</v>
      </c>
      <c r="B31">
        <v>20.363100051879879</v>
      </c>
      <c r="C31">
        <v>0.14277899265289309</v>
      </c>
      <c r="D31">
        <v>18.778299331665039</v>
      </c>
    </row>
    <row r="32" spans="1:4" x14ac:dyDescent="0.2">
      <c r="A32" s="2">
        <v>44970</v>
      </c>
      <c r="B32">
        <v>20.214599609375</v>
      </c>
      <c r="C32">
        <v>0.14198100566864011</v>
      </c>
      <c r="D32">
        <v>18.678400039672852</v>
      </c>
    </row>
    <row r="33" spans="1:4" x14ac:dyDescent="0.2">
      <c r="A33" s="2">
        <v>44971</v>
      </c>
      <c r="B33">
        <v>20.203300476074219</v>
      </c>
      <c r="C33">
        <v>0.14028300344944</v>
      </c>
      <c r="D33">
        <v>18.56504058837891</v>
      </c>
    </row>
    <row r="34" spans="1:4" x14ac:dyDescent="0.2">
      <c r="A34" s="2">
        <v>44972</v>
      </c>
      <c r="B34">
        <v>20.0791015625</v>
      </c>
      <c r="C34">
        <v>0.13914200663566589</v>
      </c>
      <c r="D34">
        <v>18.504800796508789</v>
      </c>
    </row>
    <row r="35" spans="1:4" x14ac:dyDescent="0.2">
      <c r="A35" s="2">
        <v>44973</v>
      </c>
      <c r="B35">
        <v>20.125900268554691</v>
      </c>
      <c r="C35">
        <v>0.13878500461578369</v>
      </c>
      <c r="D35">
        <v>18.584550857543949</v>
      </c>
    </row>
    <row r="36" spans="1:4" x14ac:dyDescent="0.2">
      <c r="A36" s="2">
        <v>44974</v>
      </c>
      <c r="B36">
        <v>20.01663970947266</v>
      </c>
      <c r="C36">
        <v>0.13834600150585169</v>
      </c>
      <c r="D36">
        <v>18.54871940612793</v>
      </c>
    </row>
    <row r="37" spans="1:4" x14ac:dyDescent="0.2">
      <c r="A37" s="2">
        <v>44977</v>
      </c>
      <c r="B37">
        <v>19.849899291992191</v>
      </c>
      <c r="C37">
        <v>0.13674899935722351</v>
      </c>
      <c r="D37">
        <v>18.36737060546875</v>
      </c>
    </row>
    <row r="38" spans="1:4" x14ac:dyDescent="0.2">
      <c r="A38" s="2">
        <v>44978</v>
      </c>
      <c r="B38">
        <v>19.911600112915039</v>
      </c>
      <c r="C38">
        <v>0.13685800135135651</v>
      </c>
      <c r="D38">
        <v>18.385200500488281</v>
      </c>
    </row>
    <row r="39" spans="1:4" x14ac:dyDescent="0.2">
      <c r="A39" s="2">
        <v>44979</v>
      </c>
      <c r="B39">
        <v>19.869119644165039</v>
      </c>
      <c r="C39">
        <v>0.13654099404811859</v>
      </c>
      <c r="D39">
        <v>18.429899215698239</v>
      </c>
    </row>
    <row r="40" spans="1:4" x14ac:dyDescent="0.2">
      <c r="A40" s="2">
        <v>44980</v>
      </c>
      <c r="B40">
        <v>19.7188720703125</v>
      </c>
      <c r="C40">
        <v>0.1360950022935867</v>
      </c>
      <c r="D40">
        <v>18.364580154418949</v>
      </c>
    </row>
    <row r="41" spans="1:4" x14ac:dyDescent="0.2">
      <c r="A41" s="2">
        <v>44981</v>
      </c>
      <c r="B41">
        <v>19.6722412109375</v>
      </c>
      <c r="C41">
        <v>0.1364389955997467</v>
      </c>
      <c r="D41">
        <v>18.368659973144531</v>
      </c>
    </row>
    <row r="42" spans="1:4" x14ac:dyDescent="0.2">
      <c r="A42" s="2">
        <v>44984</v>
      </c>
      <c r="B42">
        <v>19.55419921875</v>
      </c>
      <c r="C42">
        <v>0.1348319947719574</v>
      </c>
      <c r="D42">
        <v>18.391330718994141</v>
      </c>
    </row>
    <row r="43" spans="1:4" x14ac:dyDescent="0.2">
      <c r="A43" s="2">
        <v>44985</v>
      </c>
      <c r="B43">
        <v>19.639699935913089</v>
      </c>
      <c r="C43">
        <v>0.1347440034151077</v>
      </c>
      <c r="D43">
        <v>18.366899490356449</v>
      </c>
    </row>
    <row r="44" spans="1:4" x14ac:dyDescent="0.2">
      <c r="A44" s="2">
        <v>44986</v>
      </c>
      <c r="B44">
        <v>19.426700592041019</v>
      </c>
      <c r="C44">
        <v>0.1342159956693649</v>
      </c>
      <c r="D44">
        <v>18.30093955993652</v>
      </c>
    </row>
    <row r="45" spans="1:4" x14ac:dyDescent="0.2">
      <c r="A45" s="2">
        <v>44987</v>
      </c>
      <c r="B45">
        <v>19.281948089599609</v>
      </c>
      <c r="C45">
        <v>0.13301700353622439</v>
      </c>
      <c r="D45">
        <v>18.115970611572269</v>
      </c>
    </row>
    <row r="46" spans="1:4" x14ac:dyDescent="0.2">
      <c r="A46" s="2">
        <v>44988</v>
      </c>
      <c r="B46">
        <v>19.22960090637207</v>
      </c>
      <c r="C46">
        <v>0.13244499266147611</v>
      </c>
      <c r="D46">
        <v>18.105300903320309</v>
      </c>
    </row>
    <row r="47" spans="1:4" x14ac:dyDescent="0.2">
      <c r="A47" s="2">
        <v>44991</v>
      </c>
      <c r="B47">
        <v>19.182199478149411</v>
      </c>
      <c r="C47">
        <v>0.13215899467468259</v>
      </c>
      <c r="D47">
        <v>17.978000640869141</v>
      </c>
    </row>
    <row r="48" spans="1:4" x14ac:dyDescent="0.2">
      <c r="A48" s="2">
        <v>44992</v>
      </c>
      <c r="B48">
        <v>19.339399337768551</v>
      </c>
      <c r="C48">
        <v>0.13236699998378751</v>
      </c>
      <c r="D48">
        <v>18.001350402832031</v>
      </c>
    </row>
    <row r="49" spans="1:4" x14ac:dyDescent="0.2">
      <c r="A49" s="2">
        <v>44993</v>
      </c>
      <c r="B49">
        <v>19.207815170288089</v>
      </c>
      <c r="C49">
        <v>0.13174599409103391</v>
      </c>
      <c r="D49">
        <v>18.100099563598629</v>
      </c>
    </row>
    <row r="50" spans="1:4" x14ac:dyDescent="0.2">
      <c r="A50" s="2">
        <v>44994</v>
      </c>
      <c r="B50">
        <v>19.098600387573239</v>
      </c>
      <c r="C50">
        <v>0.13095499575138089</v>
      </c>
      <c r="D50">
        <v>17.97075080871582</v>
      </c>
    </row>
    <row r="51" spans="1:4" x14ac:dyDescent="0.2">
      <c r="A51" s="2">
        <v>44995</v>
      </c>
      <c r="B51">
        <v>19.64686393737793</v>
      </c>
      <c r="C51">
        <v>0.1343870013952255</v>
      </c>
      <c r="D51">
        <v>18.32963943481445</v>
      </c>
    </row>
    <row r="52" spans="1:4" x14ac:dyDescent="0.2">
      <c r="A52" s="2">
        <v>44998</v>
      </c>
      <c r="B52">
        <v>19.933599472045898</v>
      </c>
      <c r="C52">
        <v>0.13571600615978241</v>
      </c>
      <c r="D52">
        <v>18.31702995300293</v>
      </c>
    </row>
    <row r="53" spans="1:4" x14ac:dyDescent="0.2">
      <c r="A53" s="2">
        <v>44999</v>
      </c>
      <c r="B53">
        <v>20.730899810791019</v>
      </c>
      <c r="C53">
        <v>0.1421059966087341</v>
      </c>
      <c r="D53">
        <v>18.91908073425293</v>
      </c>
    </row>
    <row r="54" spans="1:4" x14ac:dyDescent="0.2">
      <c r="A54" s="2">
        <v>45000</v>
      </c>
      <c r="B54">
        <v>20.344900131225589</v>
      </c>
      <c r="C54">
        <v>0.13839900493621829</v>
      </c>
      <c r="D54">
        <v>18.60050010681152</v>
      </c>
    </row>
    <row r="55" spans="1:4" x14ac:dyDescent="0.2">
      <c r="A55" s="2">
        <v>45001</v>
      </c>
      <c r="B55">
        <v>20.40676116943359</v>
      </c>
      <c r="C55">
        <v>0.14295899868011469</v>
      </c>
      <c r="D55">
        <v>18.991899490356449</v>
      </c>
    </row>
    <row r="56" spans="1:4" x14ac:dyDescent="0.2">
      <c r="A56" s="2">
        <v>45002</v>
      </c>
      <c r="B56">
        <v>20.1963005065918</v>
      </c>
      <c r="C56">
        <v>0.14073200523853299</v>
      </c>
      <c r="D56">
        <v>18.769390106201168</v>
      </c>
    </row>
    <row r="57" spans="1:4" x14ac:dyDescent="0.2">
      <c r="A57" s="2">
        <v>45005</v>
      </c>
      <c r="B57">
        <v>20.327972412109379</v>
      </c>
      <c r="C57">
        <v>0.1424400061368942</v>
      </c>
      <c r="D57">
        <v>18.84342002868652</v>
      </c>
    </row>
    <row r="58" spans="1:4" x14ac:dyDescent="0.2">
      <c r="A58" s="2">
        <v>45006</v>
      </c>
      <c r="B58">
        <v>20.245100021362301</v>
      </c>
      <c r="C58">
        <v>0.14318500459194181</v>
      </c>
      <c r="D58">
        <v>18.81459999084473</v>
      </c>
    </row>
    <row r="59" spans="1:4" x14ac:dyDescent="0.2">
      <c r="A59" s="2">
        <v>45007</v>
      </c>
      <c r="B59">
        <v>20.207099914550781</v>
      </c>
      <c r="C59">
        <v>0.14072099328041079</v>
      </c>
      <c r="D59">
        <v>18.624050140380859</v>
      </c>
    </row>
    <row r="60" spans="1:4" x14ac:dyDescent="0.2">
      <c r="A60" s="2">
        <v>45008</v>
      </c>
      <c r="B60">
        <v>20.283100128173832</v>
      </c>
      <c r="C60">
        <v>0.14173400402069089</v>
      </c>
      <c r="D60">
        <v>18.59336090087891</v>
      </c>
    </row>
    <row r="61" spans="1:4" x14ac:dyDescent="0.2">
      <c r="A61" s="2">
        <v>45009</v>
      </c>
      <c r="B61">
        <v>20.257364273071289</v>
      </c>
      <c r="C61">
        <v>0.1418810039758682</v>
      </c>
      <c r="D61">
        <v>18.567899703979489</v>
      </c>
    </row>
    <row r="62" spans="1:4" x14ac:dyDescent="0.2">
      <c r="A62" s="2">
        <v>45012</v>
      </c>
      <c r="B62">
        <v>20.043500900268551</v>
      </c>
      <c r="C62">
        <v>0.1408270001411438</v>
      </c>
      <c r="D62">
        <v>18.427059173583981</v>
      </c>
    </row>
    <row r="63" spans="1:4" x14ac:dyDescent="0.2">
      <c r="A63" s="2">
        <v>45013</v>
      </c>
      <c r="B63">
        <v>20.017484664916989</v>
      </c>
      <c r="C63">
        <v>0.13958300650119779</v>
      </c>
      <c r="D63">
        <v>18.318599700927731</v>
      </c>
    </row>
    <row r="64" spans="1:4" x14ac:dyDescent="0.2">
      <c r="A64" s="2">
        <v>45014</v>
      </c>
      <c r="B64">
        <v>19.79269981384277</v>
      </c>
      <c r="C64">
        <v>0.13902400434017179</v>
      </c>
      <c r="D64">
        <v>18.21920013427734</v>
      </c>
    </row>
    <row r="65" spans="1:4" x14ac:dyDescent="0.2">
      <c r="A65" s="2">
        <v>45015</v>
      </c>
      <c r="B65">
        <v>19.703510284423832</v>
      </c>
      <c r="C65">
        <v>0.13647100329399109</v>
      </c>
      <c r="D65">
        <v>18.09403038024902</v>
      </c>
    </row>
    <row r="66" spans="1:4" x14ac:dyDescent="0.2">
      <c r="A66" s="2">
        <v>45016</v>
      </c>
      <c r="B66">
        <v>19.803655624389648</v>
      </c>
      <c r="C66">
        <v>0.13580399751663211</v>
      </c>
      <c r="D66">
        <v>18.08955001831055</v>
      </c>
    </row>
    <row r="67" spans="1:4" x14ac:dyDescent="0.2">
      <c r="A67" s="2">
        <v>45019</v>
      </c>
      <c r="B67">
        <v>19.655414581298832</v>
      </c>
      <c r="C67">
        <v>0.13526999950408941</v>
      </c>
      <c r="D67">
        <v>18.039150238037109</v>
      </c>
    </row>
    <row r="68" spans="1:4" x14ac:dyDescent="0.2">
      <c r="A68" s="2">
        <v>45020</v>
      </c>
      <c r="B68">
        <v>19.815000534057621</v>
      </c>
      <c r="C68">
        <v>0.1367110013961792</v>
      </c>
      <c r="D68">
        <v>18.087570190429691</v>
      </c>
    </row>
    <row r="69" spans="1:4" x14ac:dyDescent="0.2">
      <c r="A69" s="2">
        <v>45021</v>
      </c>
      <c r="B69">
        <v>20.00729942321777</v>
      </c>
      <c r="C69">
        <v>0.13775099813938141</v>
      </c>
      <c r="D69">
        <v>18.11249923706055</v>
      </c>
    </row>
    <row r="70" spans="1:4" x14ac:dyDescent="0.2">
      <c r="A70" s="2">
        <v>45022</v>
      </c>
      <c r="B70">
        <v>20.201353073120121</v>
      </c>
      <c r="C70">
        <v>0.13985000550746921</v>
      </c>
      <c r="D70">
        <v>18.30879974365234</v>
      </c>
    </row>
    <row r="71" spans="1:4" x14ac:dyDescent="0.2">
      <c r="A71" s="2">
        <v>45023</v>
      </c>
      <c r="B71">
        <v>20.149347305297852</v>
      </c>
      <c r="C71">
        <v>0.13842099905014041</v>
      </c>
      <c r="D71">
        <v>18.22710037231445</v>
      </c>
    </row>
    <row r="72" spans="1:4" x14ac:dyDescent="0.2">
      <c r="A72" s="2">
        <v>45026</v>
      </c>
      <c r="B72">
        <v>20.053499221801761</v>
      </c>
      <c r="C72">
        <v>0.1372720003128052</v>
      </c>
      <c r="D72">
        <v>18.134700775146481</v>
      </c>
    </row>
    <row r="73" spans="1:4" x14ac:dyDescent="0.2">
      <c r="A73" s="2">
        <v>45027</v>
      </c>
      <c r="B73">
        <v>19.974100112915039</v>
      </c>
      <c r="C73">
        <v>0.13593100011348719</v>
      </c>
      <c r="D73">
        <v>18.143100738525391</v>
      </c>
    </row>
    <row r="74" spans="1:4" x14ac:dyDescent="0.2">
      <c r="A74" s="2">
        <v>45028</v>
      </c>
      <c r="B74">
        <v>20.121000289916989</v>
      </c>
      <c r="C74">
        <v>0.13592199981212619</v>
      </c>
      <c r="D74">
        <v>18.15889930725098</v>
      </c>
    </row>
    <row r="75" spans="1:4" x14ac:dyDescent="0.2">
      <c r="A75" s="2">
        <v>45029</v>
      </c>
      <c r="B75">
        <v>20.163200378417969</v>
      </c>
      <c r="C75">
        <v>0.13566300272941589</v>
      </c>
      <c r="D75">
        <v>18.055099487304691</v>
      </c>
    </row>
    <row r="76" spans="1:4" x14ac:dyDescent="0.2">
      <c r="A76" s="2">
        <v>45030</v>
      </c>
      <c r="B76">
        <v>20.266790390014648</v>
      </c>
      <c r="C76">
        <v>0.1360040009021759</v>
      </c>
      <c r="D76">
        <v>18.018999099731449</v>
      </c>
    </row>
    <row r="77" spans="1:4" x14ac:dyDescent="0.2">
      <c r="A77" s="2">
        <v>45033</v>
      </c>
      <c r="B77">
        <v>20.10359954833984</v>
      </c>
      <c r="C77">
        <v>0.13429999351501459</v>
      </c>
      <c r="D77">
        <v>17.992879867553711</v>
      </c>
    </row>
    <row r="78" spans="1:4" x14ac:dyDescent="0.2">
      <c r="A78" s="2">
        <v>45034</v>
      </c>
      <c r="B78">
        <v>20.066499710083011</v>
      </c>
      <c r="C78">
        <v>0.13412800431251529</v>
      </c>
      <c r="D78">
        <v>18.032199859619141</v>
      </c>
    </row>
    <row r="79" spans="1:4" x14ac:dyDescent="0.2">
      <c r="A79" s="2">
        <v>45035</v>
      </c>
      <c r="B79">
        <v>20.136812210083011</v>
      </c>
      <c r="C79">
        <v>0.13460700213909149</v>
      </c>
      <c r="D79">
        <v>18.043489456176761</v>
      </c>
    </row>
    <row r="80" spans="1:4" x14ac:dyDescent="0.2">
      <c r="A80" s="2">
        <v>45036</v>
      </c>
      <c r="B80">
        <v>20.107999801635739</v>
      </c>
      <c r="C80">
        <v>0.13392400741577151</v>
      </c>
      <c r="D80">
        <v>18.040500640869141</v>
      </c>
    </row>
    <row r="81" spans="1:4" x14ac:dyDescent="0.2">
      <c r="A81" s="2">
        <v>45037</v>
      </c>
      <c r="B81">
        <v>20.167533874511719</v>
      </c>
      <c r="C81">
        <v>0.13431499898433691</v>
      </c>
      <c r="D81">
        <v>17.997909545898441</v>
      </c>
    </row>
    <row r="82" spans="1:4" x14ac:dyDescent="0.2">
      <c r="A82" s="2">
        <v>45040</v>
      </c>
      <c r="B82">
        <v>20.175399780273441</v>
      </c>
      <c r="C82">
        <v>0.13434599339962011</v>
      </c>
      <c r="D82">
        <v>17.997140884399411</v>
      </c>
    </row>
    <row r="83" spans="1:4" x14ac:dyDescent="0.2">
      <c r="A83" s="2">
        <v>45041</v>
      </c>
      <c r="B83">
        <v>20.263700485229489</v>
      </c>
      <c r="C83">
        <v>0.13398100435733801</v>
      </c>
      <c r="D83">
        <v>17.965200424194339</v>
      </c>
    </row>
    <row r="84" spans="1:4" x14ac:dyDescent="0.2">
      <c r="A84" s="2">
        <v>45042</v>
      </c>
      <c r="B84">
        <v>20.240400314331051</v>
      </c>
      <c r="C84">
        <v>0.13501499593257901</v>
      </c>
      <c r="D84">
        <v>18.040399551391602</v>
      </c>
    </row>
    <row r="85" spans="1:4" x14ac:dyDescent="0.2">
      <c r="A85" s="2">
        <v>45043</v>
      </c>
      <c r="B85">
        <v>20.378900527954102</v>
      </c>
      <c r="C85">
        <v>0.13605399429798129</v>
      </c>
      <c r="D85">
        <v>18.158550262451168</v>
      </c>
    </row>
    <row r="86" spans="1:4" x14ac:dyDescent="0.2">
      <c r="A86" s="2">
        <v>45044</v>
      </c>
      <c r="B86">
        <v>20.162309646606449</v>
      </c>
      <c r="C86">
        <v>0.13470600545406339</v>
      </c>
      <c r="D86">
        <v>18.02449989318848</v>
      </c>
    </row>
    <row r="87" spans="1:4" x14ac:dyDescent="0.2">
      <c r="A87" s="2">
        <v>45047</v>
      </c>
      <c r="B87">
        <v>20.117399215698239</v>
      </c>
      <c r="C87">
        <v>0.13191300630569461</v>
      </c>
      <c r="D87">
        <v>17.991399765014648</v>
      </c>
    </row>
    <row r="88" spans="1:4" x14ac:dyDescent="0.2">
      <c r="A88" s="2">
        <v>45048</v>
      </c>
      <c r="B88">
        <v>20.019500732421879</v>
      </c>
      <c r="C88">
        <v>0.13041999936103821</v>
      </c>
      <c r="D88">
        <v>17.937690734863281</v>
      </c>
    </row>
    <row r="89" spans="1:4" x14ac:dyDescent="0.2">
      <c r="A89" s="2">
        <v>45049</v>
      </c>
      <c r="B89">
        <v>20.139200210571289</v>
      </c>
      <c r="C89">
        <v>0.13170500099658969</v>
      </c>
      <c r="D89">
        <v>17.974269866943359</v>
      </c>
    </row>
    <row r="90" spans="1:4" x14ac:dyDescent="0.2">
      <c r="A90" s="2">
        <v>45050</v>
      </c>
      <c r="B90">
        <v>20.3390007019043</v>
      </c>
      <c r="C90">
        <v>0.13345299661159521</v>
      </c>
      <c r="D90">
        <v>17.956100463867191</v>
      </c>
    </row>
    <row r="91" spans="1:4" x14ac:dyDescent="0.2">
      <c r="A91" s="2">
        <v>45051</v>
      </c>
      <c r="B91">
        <v>20.213100433349609</v>
      </c>
      <c r="C91">
        <v>0.1333950012922287</v>
      </c>
      <c r="D91">
        <v>17.899379730224609</v>
      </c>
    </row>
    <row r="92" spans="1:4" x14ac:dyDescent="0.2">
      <c r="A92" s="2">
        <v>45054</v>
      </c>
      <c r="B92">
        <v>19.933200836181641</v>
      </c>
      <c r="C92">
        <v>0.1314049959182739</v>
      </c>
      <c r="D92">
        <v>17.766269683837891</v>
      </c>
    </row>
    <row r="93" spans="1:4" x14ac:dyDescent="0.2">
      <c r="A93" s="2">
        <v>45055</v>
      </c>
      <c r="B93">
        <v>19.98489952087402</v>
      </c>
      <c r="C93">
        <v>0.13168700039386749</v>
      </c>
      <c r="D93">
        <v>17.787580490112301</v>
      </c>
    </row>
    <row r="94" spans="1:4" x14ac:dyDescent="0.2">
      <c r="A94" s="2">
        <v>45056</v>
      </c>
      <c r="B94">
        <v>19.94420051574707</v>
      </c>
      <c r="C94">
        <v>0.13114699721336359</v>
      </c>
      <c r="D94">
        <v>17.743499755859379</v>
      </c>
    </row>
    <row r="95" spans="1:4" x14ac:dyDescent="0.2">
      <c r="A95" s="2">
        <v>45057</v>
      </c>
      <c r="B95">
        <v>19.732099533081051</v>
      </c>
      <c r="C95">
        <v>0.13078500330448151</v>
      </c>
      <c r="D95">
        <v>17.537200927734379</v>
      </c>
    </row>
    <row r="96" spans="1:4" x14ac:dyDescent="0.2">
      <c r="A96" s="2">
        <v>45058</v>
      </c>
      <c r="B96">
        <v>19.651906967163089</v>
      </c>
      <c r="C96">
        <v>0.13066400587558749</v>
      </c>
      <c r="D96">
        <v>17.574699401855469</v>
      </c>
    </row>
    <row r="97" spans="1:4" x14ac:dyDescent="0.2">
      <c r="A97" s="2">
        <v>45061</v>
      </c>
      <c r="B97">
        <v>19.584499359130859</v>
      </c>
      <c r="C97">
        <v>0.1295509934425354</v>
      </c>
      <c r="D97">
        <v>17.596250534057621</v>
      </c>
    </row>
    <row r="98" spans="1:4" x14ac:dyDescent="0.2">
      <c r="A98" s="2">
        <v>45062</v>
      </c>
      <c r="B98">
        <v>19.480899810791019</v>
      </c>
      <c r="C98">
        <v>0.12813900411129001</v>
      </c>
      <c r="D98">
        <v>17.433099746704102</v>
      </c>
    </row>
    <row r="99" spans="1:4" x14ac:dyDescent="0.2">
      <c r="A99" s="2">
        <v>45063</v>
      </c>
      <c r="B99">
        <v>19.51309967041016</v>
      </c>
      <c r="C99">
        <v>0.12812699377536771</v>
      </c>
      <c r="D99">
        <v>17.480300903320309</v>
      </c>
    </row>
    <row r="100" spans="1:4" x14ac:dyDescent="0.2">
      <c r="A100" s="2">
        <v>45064</v>
      </c>
      <c r="B100">
        <v>19.59119987487793</v>
      </c>
      <c r="C100">
        <v>0.12793999910354609</v>
      </c>
      <c r="D100">
        <v>17.606769561767582</v>
      </c>
    </row>
    <row r="101" spans="1:4" x14ac:dyDescent="0.2">
      <c r="A101" s="2">
        <v>45065</v>
      </c>
      <c r="B101">
        <v>19.57600021362305</v>
      </c>
      <c r="C101">
        <v>0.12779299914836881</v>
      </c>
      <c r="D101">
        <v>17.715700149536129</v>
      </c>
    </row>
    <row r="102" spans="1:4" x14ac:dyDescent="0.2">
      <c r="A102" s="2">
        <v>45068</v>
      </c>
      <c r="B102">
        <v>19.764299392700199</v>
      </c>
      <c r="C102">
        <v>0.12887899577617651</v>
      </c>
      <c r="D102">
        <v>17.746099472045898</v>
      </c>
    </row>
    <row r="103" spans="1:4" x14ac:dyDescent="0.2">
      <c r="A103" s="2">
        <v>45069</v>
      </c>
      <c r="B103">
        <v>19.90260124206543</v>
      </c>
      <c r="C103">
        <v>0.12893299758434301</v>
      </c>
      <c r="D103">
        <v>17.879899978637699</v>
      </c>
    </row>
    <row r="104" spans="1:4" x14ac:dyDescent="0.2">
      <c r="A104" s="2">
        <v>45070</v>
      </c>
      <c r="B104">
        <v>19.93230056762695</v>
      </c>
      <c r="C104">
        <v>0.12956699728965759</v>
      </c>
      <c r="D104">
        <v>17.958200454711911</v>
      </c>
    </row>
    <row r="105" spans="1:4" x14ac:dyDescent="0.2">
      <c r="A105" s="2">
        <v>45071</v>
      </c>
      <c r="B105">
        <v>19.685832977294918</v>
      </c>
      <c r="C105">
        <v>0.12779200077056879</v>
      </c>
      <c r="D105">
        <v>17.799930572509769</v>
      </c>
    </row>
    <row r="106" spans="1:4" x14ac:dyDescent="0.2">
      <c r="A106" s="2">
        <v>45072</v>
      </c>
      <c r="B106">
        <v>19.730100631713871</v>
      </c>
      <c r="C106">
        <v>0.12745699286460879</v>
      </c>
      <c r="D106">
        <v>17.84630012512207</v>
      </c>
    </row>
    <row r="107" spans="1:4" x14ac:dyDescent="0.2">
      <c r="A107" s="2">
        <v>45075</v>
      </c>
      <c r="B107">
        <v>19.44269943237305</v>
      </c>
      <c r="C107">
        <v>0.1249559968709946</v>
      </c>
      <c r="D107">
        <v>17.602199554443359</v>
      </c>
    </row>
    <row r="108" spans="1:4" x14ac:dyDescent="0.2">
      <c r="A108" s="2">
        <v>45076</v>
      </c>
      <c r="B108">
        <v>19.45480918884277</v>
      </c>
      <c r="C108">
        <v>0.1253080070018768</v>
      </c>
      <c r="D108">
        <v>17.598819732666019</v>
      </c>
    </row>
    <row r="109" spans="1:4" x14ac:dyDescent="0.2">
      <c r="A109" s="2">
        <v>45077</v>
      </c>
      <c r="B109">
        <v>19.49690055847168</v>
      </c>
      <c r="C109">
        <v>0.1262969970703125</v>
      </c>
      <c r="D109">
        <v>17.65570068359375</v>
      </c>
    </row>
    <row r="110" spans="1:4" x14ac:dyDescent="0.2">
      <c r="A110" s="2">
        <v>45078</v>
      </c>
      <c r="B110">
        <v>19.422483444213871</v>
      </c>
      <c r="C110">
        <v>0.12704899907112119</v>
      </c>
      <c r="D110">
        <v>17.67650032043457</v>
      </c>
    </row>
    <row r="111" spans="1:4" x14ac:dyDescent="0.2">
      <c r="A111" s="2">
        <v>45079</v>
      </c>
      <c r="B111">
        <v>19.366193771362301</v>
      </c>
      <c r="C111">
        <v>0.1264030039310455</v>
      </c>
      <c r="D111">
        <v>17.538799285888668</v>
      </c>
    </row>
    <row r="112" spans="1:4" x14ac:dyDescent="0.2">
      <c r="A112" s="2">
        <v>45082</v>
      </c>
      <c r="B112">
        <v>19.302900314331051</v>
      </c>
      <c r="C112">
        <v>0.1251689940690994</v>
      </c>
      <c r="D112">
        <v>17.550399780273441</v>
      </c>
    </row>
    <row r="113" spans="1:4" x14ac:dyDescent="0.2">
      <c r="A113" s="2">
        <v>45083</v>
      </c>
      <c r="B113">
        <v>19.275800704956051</v>
      </c>
      <c r="C113">
        <v>0.1252070069313049</v>
      </c>
      <c r="D113">
        <v>17.44589996337891</v>
      </c>
    </row>
    <row r="114" spans="1:4" x14ac:dyDescent="0.2">
      <c r="A114" s="2">
        <v>45084</v>
      </c>
      <c r="B114">
        <v>19.14555549621582</v>
      </c>
      <c r="C114">
        <v>0.1244750022888184</v>
      </c>
      <c r="D114">
        <v>17.36770057678223</v>
      </c>
    </row>
    <row r="115" spans="1:4" x14ac:dyDescent="0.2">
      <c r="A115" s="2">
        <v>45085</v>
      </c>
      <c r="B115">
        <v>19.08023834228516</v>
      </c>
      <c r="C115">
        <v>0.124049000442028</v>
      </c>
      <c r="D115">
        <v>17.355289459228519</v>
      </c>
    </row>
    <row r="116" spans="1:4" x14ac:dyDescent="0.2">
      <c r="A116" s="2">
        <v>45086</v>
      </c>
      <c r="B116">
        <v>19.338399887084961</v>
      </c>
      <c r="C116">
        <v>0.12510399520397189</v>
      </c>
      <c r="D116">
        <v>17.372200012207031</v>
      </c>
    </row>
    <row r="117" spans="1:4" x14ac:dyDescent="0.2">
      <c r="A117" s="2">
        <v>45089</v>
      </c>
      <c r="B117">
        <v>19.13279914855957</v>
      </c>
      <c r="C117">
        <v>0.12392300367355349</v>
      </c>
      <c r="D117">
        <v>17.270900726318359</v>
      </c>
    </row>
    <row r="118" spans="1:4" x14ac:dyDescent="0.2">
      <c r="A118" s="2">
        <v>45090</v>
      </c>
      <c r="B118">
        <v>19.02496337890625</v>
      </c>
      <c r="C118">
        <v>0.1239359974861145</v>
      </c>
      <c r="D118">
        <v>17.2841796875</v>
      </c>
    </row>
    <row r="119" spans="1:4" x14ac:dyDescent="0.2">
      <c r="A119" s="2">
        <v>45091</v>
      </c>
      <c r="B119">
        <v>19.035299301147461</v>
      </c>
      <c r="C119">
        <v>0.1229399964213371</v>
      </c>
      <c r="D119">
        <v>17.23378944396973</v>
      </c>
    </row>
    <row r="120" spans="1:4" x14ac:dyDescent="0.2">
      <c r="A120" s="2">
        <v>45092</v>
      </c>
      <c r="B120">
        <v>19.03639984130859</v>
      </c>
      <c r="C120">
        <v>0.1223620027303696</v>
      </c>
      <c r="D120">
        <v>17.127399444580082</v>
      </c>
    </row>
    <row r="121" spans="1:4" x14ac:dyDescent="0.2">
      <c r="A121" s="2">
        <v>45093</v>
      </c>
      <c r="B121">
        <v>19.20308876037598</v>
      </c>
      <c r="C121">
        <v>0.12209500372409821</v>
      </c>
      <c r="D121">
        <v>17.126369476318359</v>
      </c>
    </row>
    <row r="122" spans="1:4" x14ac:dyDescent="0.2">
      <c r="A122" s="2">
        <v>45096</v>
      </c>
      <c r="B122">
        <v>19.079074859619141</v>
      </c>
      <c r="C122">
        <v>0.1202939972281456</v>
      </c>
      <c r="D122">
        <v>17.066900253295898</v>
      </c>
    </row>
    <row r="123" spans="1:4" x14ac:dyDescent="0.2">
      <c r="A123" s="2">
        <v>45097</v>
      </c>
      <c r="B123">
        <v>19.057027816772461</v>
      </c>
      <c r="C123">
        <v>0.1203169971704483</v>
      </c>
      <c r="D123">
        <v>17.072999954223629</v>
      </c>
    </row>
    <row r="124" spans="1:4" x14ac:dyDescent="0.2">
      <c r="A124" s="2">
        <v>45098</v>
      </c>
      <c r="B124">
        <v>19.161800384521481</v>
      </c>
      <c r="C124">
        <v>0.12171900272369381</v>
      </c>
      <c r="D124">
        <v>17.203639984130859</v>
      </c>
    </row>
    <row r="125" spans="1:4" x14ac:dyDescent="0.2">
      <c r="A125" s="2">
        <v>45099</v>
      </c>
      <c r="B125">
        <v>19.17927169799805</v>
      </c>
      <c r="C125">
        <v>0.12081000208854679</v>
      </c>
      <c r="D125">
        <v>17.117500305175781</v>
      </c>
    </row>
    <row r="126" spans="1:4" x14ac:dyDescent="0.2">
      <c r="A126" s="2">
        <v>45100</v>
      </c>
      <c r="B126">
        <v>19.19680023193359</v>
      </c>
      <c r="C126">
        <v>0.120109997689724</v>
      </c>
      <c r="D126">
        <v>17.170000076293949</v>
      </c>
    </row>
    <row r="127" spans="1:4" x14ac:dyDescent="0.2">
      <c r="A127" s="2">
        <v>45103</v>
      </c>
      <c r="B127">
        <v>19.153999328613281</v>
      </c>
      <c r="C127">
        <v>0.11945799738168721</v>
      </c>
      <c r="D127">
        <v>17.147100448608398</v>
      </c>
    </row>
    <row r="128" spans="1:4" x14ac:dyDescent="0.2">
      <c r="A128" s="2">
        <v>45104</v>
      </c>
      <c r="B128">
        <v>19.107847213745121</v>
      </c>
      <c r="C128">
        <v>0.1193120032548904</v>
      </c>
      <c r="D128">
        <v>17.117000579833981</v>
      </c>
    </row>
    <row r="129" spans="1:4" x14ac:dyDescent="0.2">
      <c r="A129" s="2">
        <v>45105</v>
      </c>
      <c r="B129">
        <v>19.118099212646481</v>
      </c>
      <c r="C129">
        <v>0.1187720000743866</v>
      </c>
      <c r="D129">
        <v>17.07649993896484</v>
      </c>
    </row>
    <row r="130" spans="1:4" x14ac:dyDescent="0.2">
      <c r="A130" s="2">
        <v>45106</v>
      </c>
      <c r="B130">
        <v>19.049259185791019</v>
      </c>
      <c r="C130">
        <v>0.11830999702215191</v>
      </c>
      <c r="D130">
        <v>17.08289909362793</v>
      </c>
    </row>
    <row r="131" spans="1:4" x14ac:dyDescent="0.2">
      <c r="A131" s="2">
        <v>45107</v>
      </c>
      <c r="B131">
        <v>19.02358245849609</v>
      </c>
      <c r="C131">
        <v>0.118147999048233</v>
      </c>
      <c r="D131">
        <v>17.106100082397461</v>
      </c>
    </row>
    <row r="132" spans="1:4" x14ac:dyDescent="0.2">
      <c r="A132" s="2">
        <v>45110</v>
      </c>
      <c r="B132">
        <v>19.1251220703125</v>
      </c>
      <c r="C132">
        <v>0.1185619980096817</v>
      </c>
      <c r="D132">
        <v>17.120809555053711</v>
      </c>
    </row>
    <row r="133" spans="1:4" x14ac:dyDescent="0.2">
      <c r="A133" s="2">
        <v>45111</v>
      </c>
      <c r="B133">
        <v>19.03849983215332</v>
      </c>
      <c r="C133">
        <v>0.11798699945211411</v>
      </c>
      <c r="D133">
        <v>17.047000885009769</v>
      </c>
    </row>
    <row r="134" spans="1:4" x14ac:dyDescent="0.2">
      <c r="A134" s="2">
        <v>45112</v>
      </c>
      <c r="B134">
        <v>19.007999420166019</v>
      </c>
      <c r="C134">
        <v>0.1179649978876114</v>
      </c>
      <c r="D134">
        <v>17.03549957275391</v>
      </c>
    </row>
    <row r="135" spans="1:4" x14ac:dyDescent="0.2">
      <c r="A135" s="2">
        <v>45113</v>
      </c>
      <c r="B135">
        <v>18.924699783325199</v>
      </c>
      <c r="C135">
        <v>0.11769700050354</v>
      </c>
      <c r="D135">
        <v>17.00608062744141</v>
      </c>
    </row>
    <row r="136" spans="1:4" x14ac:dyDescent="0.2">
      <c r="A136" s="2">
        <v>45114</v>
      </c>
      <c r="B136">
        <v>19.24480056762695</v>
      </c>
      <c r="C136">
        <v>0.11970199644565579</v>
      </c>
      <c r="D136">
        <v>17.231609344482418</v>
      </c>
    </row>
    <row r="137" spans="1:4" x14ac:dyDescent="0.2">
      <c r="A137" s="2">
        <v>45117</v>
      </c>
      <c r="B137">
        <v>19.287599563598629</v>
      </c>
      <c r="C137">
        <v>0.1205770000815392</v>
      </c>
      <c r="D137">
        <v>17.14785003662109</v>
      </c>
    </row>
    <row r="138" spans="1:4" x14ac:dyDescent="0.2">
      <c r="A138" s="2">
        <v>45118</v>
      </c>
      <c r="B138">
        <v>19.268400192260739</v>
      </c>
      <c r="C138">
        <v>0.1207140013575554</v>
      </c>
      <c r="D138">
        <v>17.0447998046875</v>
      </c>
    </row>
    <row r="139" spans="1:4" x14ac:dyDescent="0.2">
      <c r="A139" s="2">
        <v>45119</v>
      </c>
      <c r="B139">
        <v>19.389999389648441</v>
      </c>
      <c r="C139">
        <v>0.1216150000691414</v>
      </c>
      <c r="D139">
        <v>17.028900146484379</v>
      </c>
    </row>
    <row r="140" spans="1:4" x14ac:dyDescent="0.2">
      <c r="A140" s="2">
        <v>45120</v>
      </c>
      <c r="B140">
        <v>19.494230270385739</v>
      </c>
      <c r="C140">
        <v>0.12215700000524519</v>
      </c>
      <c r="D140">
        <v>16.896429061889648</v>
      </c>
    </row>
    <row r="141" spans="1:4" x14ac:dyDescent="0.2">
      <c r="A141" s="2">
        <v>45121</v>
      </c>
      <c r="B141">
        <v>19.602840423583981</v>
      </c>
      <c r="C141">
        <v>0.121968999505043</v>
      </c>
      <c r="D141">
        <v>16.84663009643555</v>
      </c>
    </row>
    <row r="142" spans="1:4" x14ac:dyDescent="0.2">
      <c r="A142" s="2">
        <v>45124</v>
      </c>
      <c r="B142">
        <v>19.430599212646481</v>
      </c>
      <c r="C142">
        <v>0.1206910014152527</v>
      </c>
      <c r="D142">
        <v>16.738700866699219</v>
      </c>
    </row>
    <row r="143" spans="1:4" x14ac:dyDescent="0.2">
      <c r="A143" s="2">
        <v>45125</v>
      </c>
      <c r="B143">
        <v>19.438100814819339</v>
      </c>
      <c r="C143">
        <v>0.1205490007996559</v>
      </c>
      <c r="D143">
        <v>16.713699340820309</v>
      </c>
    </row>
    <row r="144" spans="1:4" x14ac:dyDescent="0.2">
      <c r="A144" s="2">
        <v>45126</v>
      </c>
      <c r="B144">
        <v>19.52919960021973</v>
      </c>
      <c r="C144">
        <v>0.12049199640750891</v>
      </c>
      <c r="D144">
        <v>16.75214958190918</v>
      </c>
    </row>
    <row r="145" spans="1:4" x14ac:dyDescent="0.2">
      <c r="A145" s="2">
        <v>45127</v>
      </c>
      <c r="B145">
        <v>19.475900650024411</v>
      </c>
      <c r="C145">
        <v>0.11971200257539751</v>
      </c>
      <c r="D145">
        <v>16.711870193481449</v>
      </c>
    </row>
    <row r="146" spans="1:4" x14ac:dyDescent="0.2">
      <c r="A146" s="2">
        <v>45128</v>
      </c>
      <c r="B146">
        <v>19.482599258422852</v>
      </c>
      <c r="C146">
        <v>0.1206829994916916</v>
      </c>
      <c r="D146">
        <v>16.865900039672852</v>
      </c>
    </row>
    <row r="147" spans="1:4" x14ac:dyDescent="0.2">
      <c r="A147" s="2">
        <v>45131</v>
      </c>
      <c r="B147">
        <v>19.594020843505859</v>
      </c>
      <c r="C147">
        <v>0.11974400281906129</v>
      </c>
      <c r="D147">
        <v>16.974300384521481</v>
      </c>
    </row>
    <row r="148" spans="1:4" x14ac:dyDescent="0.2">
      <c r="A148" s="2">
        <v>45132</v>
      </c>
      <c r="B148">
        <v>19.35420036315918</v>
      </c>
      <c r="C148">
        <v>0.1188929975032806</v>
      </c>
      <c r="D148">
        <v>16.82609939575195</v>
      </c>
    </row>
    <row r="149" spans="1:4" x14ac:dyDescent="0.2">
      <c r="A149" s="2">
        <v>45133</v>
      </c>
      <c r="B149">
        <v>19.590499877929691</v>
      </c>
      <c r="C149">
        <v>0.1202030032873154</v>
      </c>
      <c r="D149">
        <v>16.926700592041019</v>
      </c>
    </row>
    <row r="150" spans="1:4" x14ac:dyDescent="0.2">
      <c r="A150" s="2">
        <v>45134</v>
      </c>
      <c r="B150">
        <v>19.569000244140621</v>
      </c>
      <c r="C150">
        <v>0.1201289966702461</v>
      </c>
      <c r="D150">
        <v>16.86244010925293</v>
      </c>
    </row>
    <row r="151" spans="1:4" x14ac:dyDescent="0.2">
      <c r="A151" s="2">
        <v>45135</v>
      </c>
      <c r="B151">
        <v>19.3884391784668</v>
      </c>
      <c r="C151">
        <v>0.12131500244140619</v>
      </c>
      <c r="D151">
        <v>16.847099304199219</v>
      </c>
    </row>
    <row r="152" spans="1:4" x14ac:dyDescent="0.2">
      <c r="A152" s="2">
        <v>45138</v>
      </c>
      <c r="B152">
        <v>19.174800872802731</v>
      </c>
      <c r="C152">
        <v>0.1185010001063347</v>
      </c>
      <c r="D152">
        <v>16.680900573730469</v>
      </c>
    </row>
    <row r="153" spans="1:4" x14ac:dyDescent="0.2">
      <c r="A153" s="2">
        <v>45139</v>
      </c>
      <c r="B153">
        <v>19.20145416259766</v>
      </c>
      <c r="C153">
        <v>0.11760299652814871</v>
      </c>
      <c r="D153">
        <v>16.738100051879879</v>
      </c>
    </row>
    <row r="154" spans="1:4" x14ac:dyDescent="0.2">
      <c r="A154" s="2">
        <v>45140</v>
      </c>
      <c r="B154">
        <v>19.33539962768555</v>
      </c>
      <c r="C154">
        <v>0.11801999807357789</v>
      </c>
      <c r="D154">
        <v>16.873529434204102</v>
      </c>
    </row>
    <row r="155" spans="1:4" x14ac:dyDescent="0.2">
      <c r="A155" s="2">
        <v>45141</v>
      </c>
      <c r="B155">
        <v>19.37700271606445</v>
      </c>
      <c r="C155">
        <v>0.1186000034213066</v>
      </c>
      <c r="D155">
        <v>17.000799179077148</v>
      </c>
    </row>
    <row r="156" spans="1:4" x14ac:dyDescent="0.2">
      <c r="A156" s="2">
        <v>45142</v>
      </c>
      <c r="B156">
        <v>19.8213996887207</v>
      </c>
      <c r="C156">
        <v>0.1214319989085197</v>
      </c>
      <c r="D156">
        <v>17.31819915771484</v>
      </c>
    </row>
    <row r="157" spans="1:4" x14ac:dyDescent="0.2">
      <c r="A157" s="2">
        <v>45145</v>
      </c>
      <c r="B157">
        <v>19.537599563598629</v>
      </c>
      <c r="C157">
        <v>0.120388999581337</v>
      </c>
      <c r="D157">
        <v>17.080999374389648</v>
      </c>
    </row>
    <row r="158" spans="1:4" x14ac:dyDescent="0.2">
      <c r="A158" s="2">
        <v>45146</v>
      </c>
      <c r="B158">
        <v>19.560199737548832</v>
      </c>
      <c r="C158">
        <v>0.11973199993371959</v>
      </c>
      <c r="D158">
        <v>17.064699172973629</v>
      </c>
    </row>
    <row r="159" spans="1:4" x14ac:dyDescent="0.2">
      <c r="A159" s="2">
        <v>45147</v>
      </c>
      <c r="B159">
        <v>19.549100875854489</v>
      </c>
      <c r="C159">
        <v>0.1193929985165596</v>
      </c>
      <c r="D159">
        <v>17.106399536132809</v>
      </c>
    </row>
    <row r="160" spans="1:4" x14ac:dyDescent="0.2">
      <c r="A160" s="2">
        <v>45148</v>
      </c>
      <c r="B160">
        <v>19.451869964599609</v>
      </c>
      <c r="C160">
        <v>0.1186909973621368</v>
      </c>
      <c r="D160">
        <v>17.05928993225098</v>
      </c>
    </row>
    <row r="161" spans="1:4" x14ac:dyDescent="0.2">
      <c r="A161" s="2">
        <v>45149</v>
      </c>
      <c r="B161">
        <v>19.464345932006839</v>
      </c>
      <c r="C161">
        <v>0.1178250014781952</v>
      </c>
      <c r="D161">
        <v>17.06769943237305</v>
      </c>
    </row>
    <row r="162" spans="1:4" x14ac:dyDescent="0.2">
      <c r="A162" s="2">
        <v>45152</v>
      </c>
      <c r="B162">
        <v>19.38339996337891</v>
      </c>
      <c r="C162">
        <v>0.1173420026898384</v>
      </c>
      <c r="D162">
        <v>16.993989944458011</v>
      </c>
    </row>
    <row r="163" spans="1:4" x14ac:dyDescent="0.2">
      <c r="A163" s="2">
        <v>45153</v>
      </c>
      <c r="B163">
        <v>19.412454605102539</v>
      </c>
      <c r="C163">
        <v>0.11719699949026111</v>
      </c>
      <c r="D163">
        <v>17.0452995300293</v>
      </c>
    </row>
    <row r="164" spans="1:4" x14ac:dyDescent="0.2">
      <c r="A164" s="2">
        <v>45154</v>
      </c>
      <c r="B164">
        <v>19.49160003662109</v>
      </c>
      <c r="C164">
        <v>0.1176270022988319</v>
      </c>
      <c r="D164">
        <v>17.128669738769531</v>
      </c>
    </row>
    <row r="165" spans="1:4" x14ac:dyDescent="0.2">
      <c r="A165" s="2">
        <v>45155</v>
      </c>
      <c r="B165">
        <v>19.476499557495121</v>
      </c>
      <c r="C165">
        <v>0.11715699732303619</v>
      </c>
      <c r="D165">
        <v>17.14409065246582</v>
      </c>
    </row>
    <row r="166" spans="1:4" x14ac:dyDescent="0.2">
      <c r="A166" s="2">
        <v>45156</v>
      </c>
      <c r="B166">
        <v>19.465000152587891</v>
      </c>
      <c r="C166">
        <v>0.1173370033502579</v>
      </c>
      <c r="D166">
        <v>17.097879409790039</v>
      </c>
    </row>
    <row r="167" spans="1:4" x14ac:dyDescent="0.2">
      <c r="A167" s="2">
        <v>45159</v>
      </c>
      <c r="B167">
        <v>19.296529769897461</v>
      </c>
      <c r="C167">
        <v>0.1171699985861778</v>
      </c>
      <c r="D167">
        <v>17.02610015869141</v>
      </c>
    </row>
    <row r="168" spans="1:4" x14ac:dyDescent="0.2">
      <c r="A168" s="2">
        <v>45160</v>
      </c>
      <c r="B168">
        <v>19.377799987792969</v>
      </c>
      <c r="C168">
        <v>0.1163339987397194</v>
      </c>
      <c r="D168">
        <v>17.012800216674801</v>
      </c>
    </row>
    <row r="169" spans="1:4" x14ac:dyDescent="0.2">
      <c r="A169" s="2">
        <v>45161</v>
      </c>
      <c r="B169">
        <v>19.206600189208981</v>
      </c>
      <c r="C169">
        <v>0.11597999930381769</v>
      </c>
      <c r="D169">
        <v>16.906450271606449</v>
      </c>
    </row>
    <row r="170" spans="1:4" x14ac:dyDescent="0.2">
      <c r="A170" s="2">
        <v>45162</v>
      </c>
      <c r="B170">
        <v>19.134199142456051</v>
      </c>
      <c r="C170">
        <v>0.1159749999642372</v>
      </c>
      <c r="D170">
        <v>16.77910041809082</v>
      </c>
    </row>
    <row r="171" spans="1:4" x14ac:dyDescent="0.2">
      <c r="A171" s="2">
        <v>45163</v>
      </c>
      <c r="B171">
        <v>19.0098991394043</v>
      </c>
      <c r="C171">
        <v>0.1152229979634285</v>
      </c>
      <c r="D171">
        <v>16.830610275268551</v>
      </c>
    </row>
    <row r="172" spans="1:4" x14ac:dyDescent="0.2">
      <c r="A172" s="2">
        <v>45166</v>
      </c>
      <c r="B172">
        <v>18.895782470703121</v>
      </c>
      <c r="C172">
        <v>0.11409500241279601</v>
      </c>
      <c r="D172">
        <v>16.71879959106445</v>
      </c>
    </row>
    <row r="173" spans="1:4" x14ac:dyDescent="0.2">
      <c r="A173" s="2">
        <v>45167</v>
      </c>
      <c r="B173">
        <v>18.99690055847168</v>
      </c>
      <c r="C173">
        <v>0.114607997238636</v>
      </c>
      <c r="D173">
        <v>16.7859992980957</v>
      </c>
    </row>
    <row r="174" spans="1:4" x14ac:dyDescent="0.2">
      <c r="A174" s="2">
        <v>45168</v>
      </c>
      <c r="B174">
        <v>19.11039924621582</v>
      </c>
      <c r="C174">
        <v>0.1149879992008209</v>
      </c>
      <c r="D174">
        <v>16.786699295043949</v>
      </c>
    </row>
    <row r="175" spans="1:4" x14ac:dyDescent="0.2">
      <c r="A175" s="2">
        <v>45169</v>
      </c>
      <c r="B175">
        <v>19.08220100402832</v>
      </c>
      <c r="C175">
        <v>0.11469600349664689</v>
      </c>
      <c r="D175">
        <v>16.75712966918945</v>
      </c>
    </row>
    <row r="176" spans="1:4" x14ac:dyDescent="0.2">
      <c r="A176" s="2">
        <v>45170</v>
      </c>
      <c r="B176">
        <v>19.242099761962891</v>
      </c>
      <c r="C176">
        <v>0.11684200167655941</v>
      </c>
      <c r="D176">
        <v>16.998220443725589</v>
      </c>
    </row>
    <row r="177" spans="1:4" x14ac:dyDescent="0.2">
      <c r="A177" s="2">
        <v>45173</v>
      </c>
      <c r="B177">
        <v>19.28380012512207</v>
      </c>
      <c r="C177">
        <v>0.11689099669456481</v>
      </c>
      <c r="D177">
        <v>17.073270797729489</v>
      </c>
    </row>
    <row r="178" spans="1:4" x14ac:dyDescent="0.2">
      <c r="A178" s="2">
        <v>45174</v>
      </c>
      <c r="B178">
        <v>19.410200119018551</v>
      </c>
      <c r="C178">
        <v>0.1172100007534027</v>
      </c>
      <c r="D178">
        <v>17.176080703735352</v>
      </c>
    </row>
    <row r="179" spans="1:4" x14ac:dyDescent="0.2">
      <c r="A179" s="2">
        <v>45175</v>
      </c>
      <c r="B179">
        <v>19.55470085144043</v>
      </c>
      <c r="C179">
        <v>0.1178700029850006</v>
      </c>
      <c r="D179">
        <v>17.382600784301761</v>
      </c>
    </row>
    <row r="180" spans="1:4" x14ac:dyDescent="0.2">
      <c r="A180" s="2">
        <v>45176</v>
      </c>
      <c r="B180">
        <v>19.719999313354489</v>
      </c>
      <c r="C180">
        <v>0.1190060004591942</v>
      </c>
      <c r="D180">
        <v>17.578899383544918</v>
      </c>
    </row>
    <row r="181" spans="1:4" x14ac:dyDescent="0.2">
      <c r="A181" s="2">
        <v>45177</v>
      </c>
      <c r="B181">
        <v>19.701299667358398</v>
      </c>
      <c r="C181">
        <v>0.1192929968237877</v>
      </c>
      <c r="D181">
        <v>17.577299118041989</v>
      </c>
    </row>
    <row r="182" spans="1:4" x14ac:dyDescent="0.2">
      <c r="A182" s="2">
        <v>45180</v>
      </c>
      <c r="B182">
        <v>19.665874481201168</v>
      </c>
      <c r="C182">
        <v>0.1192440018057823</v>
      </c>
      <c r="D182">
        <v>17.54314041137695</v>
      </c>
    </row>
    <row r="183" spans="1:4" x14ac:dyDescent="0.2">
      <c r="A183" s="2">
        <v>45181</v>
      </c>
      <c r="B183">
        <v>19.387899398803711</v>
      </c>
      <c r="C183">
        <v>0.1178129985928535</v>
      </c>
      <c r="D183">
        <v>17.28103065490723</v>
      </c>
    </row>
    <row r="184" spans="1:4" x14ac:dyDescent="0.2">
      <c r="A184" s="2">
        <v>45182</v>
      </c>
      <c r="B184">
        <v>19.309671401977539</v>
      </c>
      <c r="C184">
        <v>0.11697400361299511</v>
      </c>
      <c r="D184">
        <v>17.213399887084961</v>
      </c>
    </row>
    <row r="185" spans="1:4" x14ac:dyDescent="0.2">
      <c r="A185" s="2">
        <v>45183</v>
      </c>
      <c r="B185">
        <v>19.171171188354489</v>
      </c>
      <c r="C185">
        <v>0.1162590011954308</v>
      </c>
      <c r="D185">
        <v>17.130599975585941</v>
      </c>
    </row>
    <row r="186" spans="1:4" x14ac:dyDescent="0.2">
      <c r="A186" s="2">
        <v>45184</v>
      </c>
      <c r="B186">
        <v>19.086000442504879</v>
      </c>
      <c r="C186">
        <v>0.11598999798297881</v>
      </c>
      <c r="D186">
        <v>17.10635948181152</v>
      </c>
    </row>
    <row r="187" spans="1:4" x14ac:dyDescent="0.2">
      <c r="A187" s="2">
        <v>45187</v>
      </c>
      <c r="B187">
        <v>19.018400192260739</v>
      </c>
      <c r="C187">
        <v>0.1152819991111755</v>
      </c>
      <c r="D187">
        <v>17.04739952087402</v>
      </c>
    </row>
    <row r="188" spans="1:4" x14ac:dyDescent="0.2">
      <c r="A188" s="2">
        <v>45188</v>
      </c>
      <c r="B188">
        <v>19.087799072265621</v>
      </c>
      <c r="C188">
        <v>0.11596199870109559</v>
      </c>
      <c r="D188">
        <v>17.11669921875</v>
      </c>
    </row>
    <row r="189" spans="1:4" x14ac:dyDescent="0.2">
      <c r="A189" s="2">
        <v>45189</v>
      </c>
      <c r="B189">
        <v>19.015300750732418</v>
      </c>
      <c r="C189">
        <v>0.1155000030994415</v>
      </c>
      <c r="D189">
        <v>17.064859390258789</v>
      </c>
    </row>
    <row r="190" spans="1:4" x14ac:dyDescent="0.2">
      <c r="A190" s="2">
        <v>45190</v>
      </c>
      <c r="B190">
        <v>19.003047943115231</v>
      </c>
      <c r="C190">
        <v>0.1152329966425896</v>
      </c>
      <c r="D190">
        <v>17.092159271240231</v>
      </c>
    </row>
    <row r="191" spans="1:4" x14ac:dyDescent="0.2">
      <c r="A191" s="2">
        <v>45191</v>
      </c>
      <c r="B191">
        <v>19.024412155151371</v>
      </c>
      <c r="C191">
        <v>0.116566002368927</v>
      </c>
      <c r="D191">
        <v>17.211099624633789</v>
      </c>
    </row>
    <row r="192" spans="1:4" x14ac:dyDescent="0.2">
      <c r="A192" s="2">
        <v>45194</v>
      </c>
      <c r="B192">
        <v>18.942899703979489</v>
      </c>
      <c r="C192">
        <v>0.1156940013170242</v>
      </c>
      <c r="D192">
        <v>17.173599243164059</v>
      </c>
    </row>
    <row r="193" spans="1:4" x14ac:dyDescent="0.2">
      <c r="A193" s="2">
        <v>45195</v>
      </c>
      <c r="B193">
        <v>19.070199966430661</v>
      </c>
      <c r="C193">
        <v>0.1168200001120567</v>
      </c>
      <c r="D193">
        <v>17.3843994140625</v>
      </c>
    </row>
    <row r="194" spans="1:4" x14ac:dyDescent="0.2">
      <c r="A194" s="2">
        <v>45196</v>
      </c>
      <c r="B194">
        <v>19.156000137329102</v>
      </c>
      <c r="C194">
        <v>0.1177110001444817</v>
      </c>
      <c r="D194">
        <v>17.545009613037109</v>
      </c>
    </row>
    <row r="195" spans="1:4" x14ac:dyDescent="0.2">
      <c r="A195" s="2">
        <v>45197</v>
      </c>
      <c r="B195">
        <v>19.204500198364261</v>
      </c>
      <c r="C195">
        <v>0.1182169988751411</v>
      </c>
      <c r="D195">
        <v>17.68695068359375</v>
      </c>
    </row>
    <row r="196" spans="1:4" x14ac:dyDescent="0.2">
      <c r="A196" s="2">
        <v>45198</v>
      </c>
      <c r="B196">
        <v>19.169900894165039</v>
      </c>
      <c r="C196">
        <v>0.11744000017642971</v>
      </c>
      <c r="D196">
        <v>17.5389404296875</v>
      </c>
    </row>
    <row r="197" spans="1:4" x14ac:dyDescent="0.2">
      <c r="A197" s="2">
        <v>45201</v>
      </c>
      <c r="B197">
        <v>19.00046348571777</v>
      </c>
      <c r="C197">
        <v>0.1163230016827583</v>
      </c>
      <c r="D197">
        <v>17.39539909362793</v>
      </c>
    </row>
    <row r="198" spans="1:4" x14ac:dyDescent="0.2">
      <c r="A198" s="2">
        <v>45202</v>
      </c>
      <c r="B198">
        <v>19.253299713134769</v>
      </c>
      <c r="C198">
        <v>0.1178610026836395</v>
      </c>
      <c r="D198">
        <v>17.66250038146973</v>
      </c>
    </row>
    <row r="199" spans="1:4" x14ac:dyDescent="0.2">
      <c r="A199" s="2">
        <v>45203</v>
      </c>
      <c r="B199">
        <v>19.565000534057621</v>
      </c>
      <c r="C199">
        <v>0.1207090020179749</v>
      </c>
      <c r="D199">
        <v>18.0093994140625</v>
      </c>
    </row>
    <row r="200" spans="1:4" x14ac:dyDescent="0.2">
      <c r="A200" s="2">
        <v>45204</v>
      </c>
      <c r="B200">
        <v>19.621099472045898</v>
      </c>
      <c r="C200">
        <v>0.1206829994916916</v>
      </c>
      <c r="D200">
        <v>17.97809982299805</v>
      </c>
    </row>
    <row r="201" spans="1:4" x14ac:dyDescent="0.2">
      <c r="A201" s="2">
        <v>45205</v>
      </c>
      <c r="B201">
        <v>20.02400016784668</v>
      </c>
      <c r="C201">
        <v>0.12304700165987011</v>
      </c>
      <c r="D201">
        <v>18.278139114379879</v>
      </c>
    </row>
    <row r="202" spans="1:4" x14ac:dyDescent="0.2">
      <c r="A202" s="2">
        <v>45208</v>
      </c>
      <c r="B202">
        <v>20.06660079956055</v>
      </c>
      <c r="C202">
        <v>0.1221989989280701</v>
      </c>
      <c r="D202">
        <v>18.228000640869141</v>
      </c>
    </row>
    <row r="203" spans="1:4" x14ac:dyDescent="0.2">
      <c r="A203" s="2">
        <v>45209</v>
      </c>
      <c r="B203">
        <v>20.117982864379879</v>
      </c>
      <c r="C203">
        <v>0.122749999165535</v>
      </c>
      <c r="D203">
        <v>18.20767974853516</v>
      </c>
    </row>
    <row r="204" spans="1:4" x14ac:dyDescent="0.2">
      <c r="A204" s="2">
        <v>45210</v>
      </c>
      <c r="B204">
        <v>19.825370788574219</v>
      </c>
      <c r="C204">
        <v>0.1206630021333694</v>
      </c>
      <c r="D204">
        <v>17.934030532836911</v>
      </c>
    </row>
    <row r="205" spans="1:4" x14ac:dyDescent="0.2">
      <c r="A205" s="2">
        <v>45211</v>
      </c>
      <c r="B205">
        <v>19.797599792480469</v>
      </c>
      <c r="C205">
        <v>0.11963000148534771</v>
      </c>
      <c r="D205">
        <v>17.8371696472168</v>
      </c>
    </row>
    <row r="206" spans="1:4" x14ac:dyDescent="0.2">
      <c r="A206" s="2">
        <v>45212</v>
      </c>
      <c r="B206">
        <v>19.792299270629879</v>
      </c>
      <c r="C206">
        <v>0.1199719980359077</v>
      </c>
      <c r="D206">
        <v>17.970649719238281</v>
      </c>
    </row>
    <row r="207" spans="1:4" x14ac:dyDescent="0.2">
      <c r="A207" s="2">
        <v>45215</v>
      </c>
      <c r="B207">
        <v>19.997299194335941</v>
      </c>
      <c r="C207">
        <v>0.12067499756813049</v>
      </c>
      <c r="D207">
        <v>18.04999923706055</v>
      </c>
    </row>
    <row r="208" spans="1:4" x14ac:dyDescent="0.2">
      <c r="A208" s="2">
        <v>45216</v>
      </c>
      <c r="B208">
        <v>19.88552093505859</v>
      </c>
      <c r="C208">
        <v>0.11971300095319749</v>
      </c>
      <c r="D208">
        <v>17.907009124755859</v>
      </c>
    </row>
    <row r="209" spans="1:4" x14ac:dyDescent="0.2">
      <c r="A209" s="2">
        <v>45217</v>
      </c>
      <c r="B209">
        <v>20.010200500488281</v>
      </c>
      <c r="C209">
        <v>0.12019900232553481</v>
      </c>
      <c r="D209">
        <v>18.001800537109379</v>
      </c>
    </row>
    <row r="210" spans="1:4" x14ac:dyDescent="0.2">
      <c r="A210" s="2">
        <v>45218</v>
      </c>
      <c r="B210">
        <v>20.29999923706055</v>
      </c>
      <c r="C210">
        <v>0.1217679977416992</v>
      </c>
      <c r="D210">
        <v>18.235200881958011</v>
      </c>
    </row>
    <row r="211" spans="1:4" x14ac:dyDescent="0.2">
      <c r="A211" s="2">
        <v>45219</v>
      </c>
      <c r="B211">
        <v>20.528215408325199</v>
      </c>
      <c r="C211">
        <v>0.12221600115299221</v>
      </c>
      <c r="D211">
        <v>18.308500289916989</v>
      </c>
    </row>
    <row r="212" spans="1:4" x14ac:dyDescent="0.2">
      <c r="A212" s="2">
        <v>45222</v>
      </c>
      <c r="B212">
        <v>20.372844696044918</v>
      </c>
      <c r="C212">
        <v>0.12143500149250031</v>
      </c>
      <c r="D212">
        <v>18.20109939575195</v>
      </c>
    </row>
    <row r="213" spans="1:4" x14ac:dyDescent="0.2">
      <c r="A213" s="2">
        <v>45223</v>
      </c>
      <c r="B213">
        <v>20.364700317382809</v>
      </c>
      <c r="C213">
        <v>0.12106200307607649</v>
      </c>
      <c r="D213">
        <v>18.13229942321777</v>
      </c>
    </row>
    <row r="214" spans="1:4" x14ac:dyDescent="0.2">
      <c r="A214" s="2">
        <v>45224</v>
      </c>
      <c r="B214">
        <v>20.442399978637699</v>
      </c>
      <c r="C214">
        <v>0.12184199690818789</v>
      </c>
      <c r="D214">
        <v>18.25906944274902</v>
      </c>
    </row>
    <row r="215" spans="1:4" x14ac:dyDescent="0.2">
      <c r="A215" s="2">
        <v>45225</v>
      </c>
      <c r="B215">
        <v>20.434162139892582</v>
      </c>
      <c r="C215">
        <v>0.1221010014414787</v>
      </c>
      <c r="D215">
        <v>18.327400207519531</v>
      </c>
    </row>
    <row r="216" spans="1:4" x14ac:dyDescent="0.2">
      <c r="A216" s="2">
        <v>45226</v>
      </c>
      <c r="B216">
        <v>20.177227020263668</v>
      </c>
      <c r="C216">
        <v>0.12061499804258349</v>
      </c>
      <c r="D216">
        <v>18.136199951171879</v>
      </c>
    </row>
    <row r="217" spans="1:4" x14ac:dyDescent="0.2">
      <c r="A217" s="2">
        <v>45229</v>
      </c>
      <c r="B217">
        <v>20.062263488769531</v>
      </c>
      <c r="C217">
        <v>0.1209139972925186</v>
      </c>
      <c r="D217">
        <v>18.105489730834961</v>
      </c>
    </row>
    <row r="218" spans="1:4" x14ac:dyDescent="0.2">
      <c r="A218" s="2">
        <v>45230</v>
      </c>
      <c r="B218">
        <v>20.017499923706051</v>
      </c>
      <c r="C218">
        <v>0.12104000151157381</v>
      </c>
      <c r="D218">
        <v>18.048099517822269</v>
      </c>
    </row>
    <row r="219" spans="1:4" x14ac:dyDescent="0.2">
      <c r="A219" s="2">
        <v>45231</v>
      </c>
      <c r="B219">
        <v>19.845500946044918</v>
      </c>
      <c r="C219">
        <v>0.1192750036716461</v>
      </c>
      <c r="D219">
        <v>18.046699523925781</v>
      </c>
    </row>
    <row r="220" spans="1:4" x14ac:dyDescent="0.2">
      <c r="A220" s="2">
        <v>45232</v>
      </c>
      <c r="B220">
        <v>19.61368560791016</v>
      </c>
      <c r="C220">
        <v>0.1179630011320114</v>
      </c>
      <c r="D220">
        <v>17.762350082397461</v>
      </c>
    </row>
    <row r="221" spans="1:4" x14ac:dyDescent="0.2">
      <c r="A221" s="2">
        <v>45233</v>
      </c>
      <c r="B221">
        <v>19.35420036315918</v>
      </c>
      <c r="C221">
        <v>0.116458997130394</v>
      </c>
      <c r="D221">
        <v>17.52700042724609</v>
      </c>
    </row>
    <row r="222" spans="1:4" x14ac:dyDescent="0.2">
      <c r="A222" s="2">
        <v>45236</v>
      </c>
      <c r="B222">
        <v>19.429885864257809</v>
      </c>
      <c r="C222">
        <v>0.1169049963355064</v>
      </c>
      <c r="D222">
        <v>17.47212982177734</v>
      </c>
    </row>
    <row r="223" spans="1:4" x14ac:dyDescent="0.2">
      <c r="A223" s="2">
        <v>45237</v>
      </c>
      <c r="B223">
        <v>19.496664047241211</v>
      </c>
      <c r="C223">
        <v>0.116908997297287</v>
      </c>
      <c r="D223">
        <v>17.535299301147461</v>
      </c>
    </row>
    <row r="224" spans="1:4" x14ac:dyDescent="0.2">
      <c r="A224" s="2">
        <v>45238</v>
      </c>
      <c r="B224">
        <v>19.422599792480469</v>
      </c>
      <c r="C224">
        <v>0.1161610037088394</v>
      </c>
      <c r="D224">
        <v>17.470199584960941</v>
      </c>
    </row>
    <row r="225" spans="1:4" x14ac:dyDescent="0.2">
      <c r="A225" s="2">
        <v>45239</v>
      </c>
      <c r="B225">
        <v>19.503000259399411</v>
      </c>
      <c r="C225">
        <v>0.1161599978804588</v>
      </c>
      <c r="D225">
        <v>17.525199890136719</v>
      </c>
    </row>
    <row r="226" spans="1:4" x14ac:dyDescent="0.2">
      <c r="A226" s="2">
        <v>45240</v>
      </c>
      <c r="B226">
        <v>19.69472694396973</v>
      </c>
      <c r="C226">
        <v>0.1175350025296211</v>
      </c>
      <c r="D226">
        <v>17.789360046386719</v>
      </c>
    </row>
    <row r="227" spans="1:4" x14ac:dyDescent="0.2">
      <c r="A227" s="2">
        <v>45243</v>
      </c>
      <c r="B227">
        <v>19.573854446411129</v>
      </c>
      <c r="C227">
        <v>0.1165639981627464</v>
      </c>
      <c r="D227">
        <v>17.656400680541989</v>
      </c>
    </row>
    <row r="228" spans="1:4" x14ac:dyDescent="0.2">
      <c r="A228" s="2">
        <v>45244</v>
      </c>
      <c r="B228">
        <v>19.538200378417969</v>
      </c>
      <c r="C228">
        <v>0.116056002676487</v>
      </c>
      <c r="D228">
        <v>17.600099563598629</v>
      </c>
    </row>
    <row r="229" spans="1:4" x14ac:dyDescent="0.2">
      <c r="A229" s="2">
        <v>45245</v>
      </c>
      <c r="B229">
        <v>19.50670051574707</v>
      </c>
      <c r="C229">
        <v>0.11518000066280359</v>
      </c>
      <c r="D229">
        <v>17.332500457763668</v>
      </c>
    </row>
    <row r="230" spans="1:4" x14ac:dyDescent="0.2">
      <c r="A230" s="2">
        <v>45246</v>
      </c>
      <c r="B230">
        <v>19.496440887451168</v>
      </c>
      <c r="C230">
        <v>0.1143840029835701</v>
      </c>
      <c r="D230">
        <v>17.296169281005859</v>
      </c>
    </row>
    <row r="231" spans="1:4" x14ac:dyDescent="0.2">
      <c r="A231" s="2">
        <v>45247</v>
      </c>
      <c r="B231">
        <v>19.39940071105957</v>
      </c>
      <c r="C231">
        <v>0.1142999976873398</v>
      </c>
      <c r="D231">
        <v>17.225799560546879</v>
      </c>
    </row>
    <row r="232" spans="1:4" x14ac:dyDescent="0.2">
      <c r="A232" s="2">
        <v>45250</v>
      </c>
      <c r="B232">
        <v>19.43552398681641</v>
      </c>
      <c r="C232">
        <v>0.11483599990606309</v>
      </c>
      <c r="D232">
        <v>17.219680786132809</v>
      </c>
    </row>
    <row r="233" spans="1:4" x14ac:dyDescent="0.2">
      <c r="A233" s="2">
        <v>45251</v>
      </c>
      <c r="B233">
        <v>19.34684944152832</v>
      </c>
      <c r="C233">
        <v>0.1153300032019615</v>
      </c>
      <c r="D233">
        <v>17.11074066162109</v>
      </c>
    </row>
    <row r="234" spans="1:4" x14ac:dyDescent="0.2">
      <c r="A234" s="2">
        <v>45252</v>
      </c>
      <c r="B234">
        <v>19.458675384521481</v>
      </c>
      <c r="C234">
        <v>0.1160229966044426</v>
      </c>
      <c r="D234">
        <v>17.18959999084473</v>
      </c>
    </row>
    <row r="235" spans="1:4" x14ac:dyDescent="0.2">
      <c r="A235" s="2">
        <v>45253</v>
      </c>
      <c r="B235">
        <v>19.447799682617191</v>
      </c>
      <c r="C235">
        <v>0.115045003592968</v>
      </c>
      <c r="D235">
        <v>17.1951904296875</v>
      </c>
    </row>
    <row r="236" spans="1:4" x14ac:dyDescent="0.2">
      <c r="A236" s="2">
        <v>45254</v>
      </c>
      <c r="B236">
        <v>19.427999496459961</v>
      </c>
      <c r="C236">
        <v>0.1148490011692047</v>
      </c>
      <c r="D236">
        <v>17.18650054931641</v>
      </c>
    </row>
    <row r="237" spans="1:4" x14ac:dyDescent="0.2">
      <c r="A237" s="2">
        <v>45257</v>
      </c>
      <c r="B237">
        <v>19.39579963684082</v>
      </c>
      <c r="C237">
        <v>0.1144139990210533</v>
      </c>
      <c r="D237">
        <v>17.113859176635739</v>
      </c>
    </row>
    <row r="238" spans="1:4" x14ac:dyDescent="0.2">
      <c r="A238" s="2">
        <v>45258</v>
      </c>
      <c r="B238">
        <v>19.507999420166019</v>
      </c>
      <c r="C238">
        <v>0.1155830025672913</v>
      </c>
      <c r="D238">
        <v>17.158599853515621</v>
      </c>
    </row>
    <row r="239" spans="1:4" x14ac:dyDescent="0.2">
      <c r="A239" s="2">
        <v>45259</v>
      </c>
      <c r="B239">
        <v>19.53019905090332</v>
      </c>
      <c r="C239">
        <v>0.11641900241374969</v>
      </c>
      <c r="D239">
        <v>17.121000289916989</v>
      </c>
    </row>
    <row r="240" spans="1:4" x14ac:dyDescent="0.2">
      <c r="A240" s="2">
        <v>45260</v>
      </c>
      <c r="B240">
        <v>19.800600051879879</v>
      </c>
      <c r="C240">
        <v>0.1175379976630211</v>
      </c>
      <c r="D240">
        <v>17.28280067443848</v>
      </c>
    </row>
    <row r="241" spans="1:4" x14ac:dyDescent="0.2">
      <c r="A241" s="2">
        <v>45261</v>
      </c>
      <c r="B241">
        <v>19.864530563354489</v>
      </c>
      <c r="C241">
        <v>0.117407001554966</v>
      </c>
      <c r="D241">
        <v>17.376300811767582</v>
      </c>
    </row>
    <row r="242" spans="1:4" x14ac:dyDescent="0.2">
      <c r="A242" s="2">
        <v>45264</v>
      </c>
      <c r="B242">
        <v>19.803400039672852</v>
      </c>
      <c r="C242">
        <v>0.11738999933004381</v>
      </c>
      <c r="D242">
        <v>17.188760757446289</v>
      </c>
    </row>
    <row r="243" spans="1:4" x14ac:dyDescent="0.2">
      <c r="A243" s="2">
        <v>45265</v>
      </c>
      <c r="B243">
        <v>20.015499114990231</v>
      </c>
      <c r="C243">
        <v>0.1184689998626709</v>
      </c>
      <c r="D243">
        <v>17.454099655151371</v>
      </c>
    </row>
    <row r="244" spans="1:4" x14ac:dyDescent="0.2">
      <c r="A244" s="2">
        <v>45266</v>
      </c>
      <c r="B244">
        <v>19.836357116699219</v>
      </c>
      <c r="C244">
        <v>0.1179340034723282</v>
      </c>
      <c r="D244">
        <v>17.35829925537109</v>
      </c>
    </row>
    <row r="245" spans="1:4" x14ac:dyDescent="0.2">
      <c r="A245" s="2">
        <v>45267</v>
      </c>
      <c r="B245">
        <v>19.76455116271973</v>
      </c>
      <c r="C245">
        <v>0.1174549981951714</v>
      </c>
      <c r="D245">
        <v>17.287460327148441</v>
      </c>
    </row>
    <row r="246" spans="1:4" x14ac:dyDescent="0.2">
      <c r="A246" s="2">
        <v>45268</v>
      </c>
      <c r="B246">
        <v>19.956766128540039</v>
      </c>
      <c r="C246">
        <v>0.1210990026593208</v>
      </c>
      <c r="D246">
        <v>17.472049713134769</v>
      </c>
    </row>
    <row r="247" spans="1:4" x14ac:dyDescent="0.2">
      <c r="A247" s="2">
        <v>45271</v>
      </c>
      <c r="B247">
        <v>19.788999557495121</v>
      </c>
      <c r="C247">
        <v>0.11890999972820281</v>
      </c>
      <c r="D247">
        <v>17.379999160766602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L15"/>
  <sheetViews>
    <sheetView zoomScale="150" workbookViewId="0">
      <selection activeCell="B15" activeCellId="1" sqref="B8:E8 B15:E15"/>
    </sheetView>
  </sheetViews>
  <sheetFormatPr baseColWidth="10" defaultRowHeight="15" x14ac:dyDescent="0.2"/>
  <cols>
    <col min="1" max="1" width="5.6640625" customWidth="1"/>
  </cols>
  <sheetData>
    <row r="2" spans="2:12" ht="16" x14ac:dyDescent="0.2">
      <c r="B2" s="44" t="s">
        <v>17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4" spans="2:12" x14ac:dyDescent="0.2">
      <c r="B4" s="45" t="s">
        <v>8</v>
      </c>
      <c r="C4" s="45"/>
      <c r="D4" s="45"/>
      <c r="E4" s="45"/>
      <c r="G4" s="45" t="s">
        <v>9</v>
      </c>
      <c r="H4" s="45"/>
      <c r="I4" s="45"/>
      <c r="J4" s="45"/>
    </row>
    <row r="5" spans="2:12" x14ac:dyDescent="0.2">
      <c r="B5" s="4" t="s">
        <v>10</v>
      </c>
      <c r="C5" s="4">
        <v>465</v>
      </c>
      <c r="D5" s="4">
        <v>470</v>
      </c>
      <c r="E5" s="4">
        <v>475</v>
      </c>
      <c r="G5" s="4" t="s">
        <v>10</v>
      </c>
      <c r="H5" s="4">
        <v>450</v>
      </c>
      <c r="I5" s="4">
        <v>445</v>
      </c>
      <c r="J5" s="4">
        <v>440</v>
      </c>
    </row>
    <row r="6" spans="2:12" x14ac:dyDescent="0.2">
      <c r="B6" s="4" t="s">
        <v>11</v>
      </c>
      <c r="C6" s="4">
        <v>10</v>
      </c>
      <c r="D6" s="4">
        <v>12</v>
      </c>
      <c r="E6" s="4">
        <v>17</v>
      </c>
      <c r="G6" s="4" t="s">
        <v>11</v>
      </c>
      <c r="H6" s="4">
        <v>26</v>
      </c>
      <c r="I6" s="4">
        <v>18</v>
      </c>
      <c r="J6" s="4">
        <v>14</v>
      </c>
    </row>
    <row r="7" spans="2:12" x14ac:dyDescent="0.2">
      <c r="B7" s="4" t="s">
        <v>12</v>
      </c>
      <c r="C7" s="4">
        <v>18</v>
      </c>
      <c r="D7" s="4">
        <v>20</v>
      </c>
      <c r="E7" s="4">
        <v>12</v>
      </c>
      <c r="G7" s="4" t="s">
        <v>12</v>
      </c>
      <c r="H7" s="4">
        <v>21</v>
      </c>
      <c r="I7" s="4">
        <v>26</v>
      </c>
      <c r="J7" s="4">
        <v>32</v>
      </c>
    </row>
    <row r="8" spans="2:12" x14ac:dyDescent="0.2">
      <c r="B8" s="4" t="s">
        <v>13</v>
      </c>
      <c r="C8" s="4">
        <v>16</v>
      </c>
      <c r="D8" s="4">
        <v>14</v>
      </c>
      <c r="E8" s="4">
        <v>11</v>
      </c>
      <c r="G8" s="4" t="s">
        <v>13</v>
      </c>
      <c r="H8" s="4">
        <v>17</v>
      </c>
      <c r="I8" s="4">
        <v>35</v>
      </c>
      <c r="J8" s="4">
        <v>43</v>
      </c>
    </row>
    <row r="9" spans="2:12" x14ac:dyDescent="0.2">
      <c r="B9" s="46" t="s">
        <v>14</v>
      </c>
      <c r="C9" s="46"/>
      <c r="D9" s="46"/>
      <c r="E9" s="46"/>
      <c r="G9" s="46" t="s">
        <v>14</v>
      </c>
      <c r="H9" s="46"/>
      <c r="I9" s="46"/>
      <c r="J9" s="46"/>
    </row>
    <row r="11" spans="2:12" x14ac:dyDescent="0.2">
      <c r="B11" s="45" t="s">
        <v>15</v>
      </c>
      <c r="C11" s="45"/>
      <c r="D11" s="45"/>
      <c r="E11" s="45"/>
      <c r="G11" s="45" t="s">
        <v>16</v>
      </c>
      <c r="H11" s="45"/>
      <c r="I11" s="45"/>
      <c r="J11" s="45"/>
    </row>
    <row r="12" spans="2:12" x14ac:dyDescent="0.2">
      <c r="B12" s="4" t="s">
        <v>10</v>
      </c>
      <c r="C12" s="4">
        <v>465</v>
      </c>
      <c r="D12" s="4">
        <v>470</v>
      </c>
      <c r="E12" s="4">
        <v>475</v>
      </c>
      <c r="G12" s="4" t="s">
        <v>10</v>
      </c>
      <c r="H12" s="4">
        <v>450</v>
      </c>
      <c r="I12" s="4">
        <v>445</v>
      </c>
      <c r="J12" s="4">
        <v>440</v>
      </c>
    </row>
    <row r="13" spans="2:12" x14ac:dyDescent="0.2">
      <c r="B13" s="4" t="s">
        <v>11</v>
      </c>
      <c r="C13" s="4">
        <v>0.17</v>
      </c>
      <c r="D13" s="4">
        <v>0.16</v>
      </c>
      <c r="E13" s="4">
        <v>0.15</v>
      </c>
      <c r="G13" s="4" t="s">
        <v>11</v>
      </c>
      <c r="H13" s="4">
        <v>0.24</v>
      </c>
      <c r="I13" s="4">
        <v>0.22</v>
      </c>
      <c r="J13" s="4">
        <v>0.2</v>
      </c>
    </row>
    <row r="14" spans="2:12" x14ac:dyDescent="0.2">
      <c r="B14" s="4" t="s">
        <v>12</v>
      </c>
      <c r="C14" s="4">
        <v>0.21</v>
      </c>
      <c r="D14" s="4">
        <v>0.2</v>
      </c>
      <c r="E14" s="4">
        <v>0.19</v>
      </c>
      <c r="G14" s="4" t="s">
        <v>12</v>
      </c>
      <c r="H14" s="4">
        <v>0.25</v>
      </c>
      <c r="I14" s="4">
        <v>0.24</v>
      </c>
      <c r="J14" s="4">
        <v>0.23</v>
      </c>
    </row>
    <row r="15" spans="2:12" x14ac:dyDescent="0.2">
      <c r="B15" s="4" t="s">
        <v>13</v>
      </c>
      <c r="C15" s="4">
        <v>0.22</v>
      </c>
      <c r="D15" s="4">
        <v>0.21</v>
      </c>
      <c r="E15" s="4">
        <v>0.2</v>
      </c>
      <c r="G15" s="4" t="s">
        <v>13</v>
      </c>
      <c r="H15" s="4">
        <v>0.26</v>
      </c>
      <c r="I15" s="4">
        <v>0.25</v>
      </c>
      <c r="J15" s="4">
        <v>0.24</v>
      </c>
    </row>
  </sheetData>
  <mergeCells count="7">
    <mergeCell ref="B2:L2"/>
    <mergeCell ref="B11:E11"/>
    <mergeCell ref="G11:J11"/>
    <mergeCell ref="B4:E4"/>
    <mergeCell ref="G4:J4"/>
    <mergeCell ref="B9:E9"/>
    <mergeCell ref="G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Data_Equities</vt:lpstr>
      <vt:lpstr>Data_Rate</vt:lpstr>
      <vt:lpstr>Data_FX</vt:lpstr>
      <vt:lpstr>Data_Derivatives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MARQUEZ BAÑUELOS, LUIS FERNANDO</cp:lastModifiedBy>
  <dcterms:created xsi:type="dcterms:W3CDTF">2023-12-11T22:37:43Z</dcterms:created>
  <dcterms:modified xsi:type="dcterms:W3CDTF">2025-02-25T02:48:39Z</dcterms:modified>
</cp:coreProperties>
</file>