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D2CD6B92-ABF7-1B45-BCA9-F77E23AD4F07}" xr6:coauthVersionLast="47" xr6:coauthVersionMax="47" xr10:uidLastSave="{00000000-0000-0000-0000-000000000000}"/>
  <bookViews>
    <workbookView xWindow="0" yWindow="740" windowWidth="29400" windowHeight="18380" activeTab="4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  <sheet name="Data_Rate Práctic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N39" i="5"/>
  <c r="N31" i="5"/>
  <c r="Q31" i="5"/>
  <c r="N33" i="5" l="1"/>
  <c r="N41" i="5" s="1"/>
  <c r="N38" i="2"/>
  <c r="N30" i="2"/>
  <c r="Q30" i="2"/>
  <c r="N32" i="2" l="1"/>
  <c r="Q38" i="2" s="1"/>
  <c r="N40" i="2" s="1"/>
</calcChain>
</file>

<file path=xl/sharedStrings.xml><?xml version="1.0" encoding="utf-8"?>
<sst xmlns="http://schemas.openxmlformats.org/spreadsheetml/2006/main" count="9574" uniqueCount="1236">
  <si>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</si>
  <si>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</si>
  <si>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</si>
  <si>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</si>
  <si>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</si>
  <si>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</si>
  <si>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</si>
  <si>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</si>
  <si>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</si>
  <si>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</si>
  <si>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</si>
  <si>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</si>
  <si>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</si>
  <si>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</si>
  <si>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</si>
  <si>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</si>
  <si>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</si>
  <si>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</si>
  <si>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</si>
  <si>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</si>
  <si>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</si>
  <si>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</si>
  <si>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</si>
  <si>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</si>
  <si>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</si>
  <si>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</si>
  <si>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</si>
  <si>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</si>
  <si>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</si>
  <si>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</si>
  <si>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</si>
  <si>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</si>
  <si>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</si>
  <si>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</si>
  <si>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</si>
  <si>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</si>
  <si>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</si>
  <si>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</si>
  <si>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</si>
  <si>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</si>
  <si>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</si>
  <si>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</si>
  <si>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</si>
  <si>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</si>
  <si>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</si>
  <si>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</si>
  <si>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</si>
  <si>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</si>
  <si>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</si>
  <si>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</si>
  <si>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</si>
  <si>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</si>
  <si>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</si>
  <si>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</si>
  <si>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</si>
  <si>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</si>
  <si>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</si>
  <si>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</si>
  <si>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</si>
  <si>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</si>
  <si>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</si>
  <si>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</si>
  <si>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</si>
  <si>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</si>
  <si>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</si>
  <si>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</si>
  <si>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</si>
  <si>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</si>
  <si>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</si>
  <si>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</si>
  <si>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</si>
  <si>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</si>
  <si>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</si>
  <si>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</si>
  <si>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</si>
  <si>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</si>
  <si>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</si>
  <si>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</si>
  <si>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</si>
  <si>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</si>
  <si>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</si>
  <si>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</si>
  <si>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</si>
  <si>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</si>
  <si>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</si>
  <si>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</si>
  <si>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</si>
  <si>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</si>
  <si>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</si>
  <si>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</si>
  <si>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</si>
  <si>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</si>
  <si>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</si>
  <si>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</si>
  <si>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</si>
  <si>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</si>
  <si>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</si>
  <si>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</si>
  <si>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</si>
  <si>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</si>
  <si>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</si>
  <si>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</si>
  <si>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</si>
  <si>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</si>
  <si>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</si>
  <si>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</si>
  <si>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</si>
  <si>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</si>
  <si>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</si>
  <si>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</si>
  <si>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</si>
  <si>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</si>
  <si>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</si>
  <si>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</si>
  <si>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</si>
  <si>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</si>
  <si>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</si>
  <si>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</si>
  <si>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</si>
  <si>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</si>
  <si>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</si>
  <si>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</si>
  <si>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</si>
  <si>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</si>
  <si>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</si>
  <si>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</si>
  <si>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</si>
  <si>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</si>
  <si>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</si>
  <si>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</si>
  <si>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</si>
  <si>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</si>
  <si>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</si>
  <si>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</si>
  <si>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</si>
  <si>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</si>
  <si>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</si>
  <si>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</si>
  <si>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</si>
  <si>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</si>
  <si>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</si>
  <si>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</si>
  <si>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</si>
  <si>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</si>
  <si>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</si>
  <si>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</si>
  <si>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</si>
  <si>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</si>
  <si>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</si>
  <si>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</si>
  <si>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</si>
  <si>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</si>
  <si>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</si>
  <si>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</si>
  <si>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</si>
  <si>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</si>
  <si>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</si>
  <si>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</si>
  <si>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</si>
  <si>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</si>
  <si>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</si>
  <si>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</si>
  <si>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</si>
  <si>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</si>
  <si>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</si>
  <si>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</si>
  <si>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</si>
  <si>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</si>
  <si>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</si>
  <si>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</si>
  <si>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</si>
  <si>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</si>
  <si>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</si>
  <si>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</si>
  <si>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</si>
  <si>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</si>
  <si>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</si>
  <si>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</si>
  <si>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</si>
  <si>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</si>
  <si>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</si>
  <si>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</si>
  <si>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</si>
  <si>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</si>
  <si>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</si>
  <si>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</si>
  <si>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</si>
  <si>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</si>
  <si>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</si>
  <si>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</si>
  <si>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</si>
  <si>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</si>
  <si>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</si>
  <si>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</si>
  <si>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</si>
  <si>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</si>
  <si>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</si>
  <si>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</si>
  <si>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</si>
  <si>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</si>
  <si>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</si>
  <si>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</si>
  <si>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</si>
  <si>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</si>
  <si>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</si>
  <si>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</si>
  <si>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</si>
  <si>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</si>
  <si>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</si>
  <si>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</si>
  <si>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</si>
  <si>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</si>
  <si>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</si>
  <si>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</si>
  <si>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</si>
  <si>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</si>
  <si>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</si>
  <si>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</si>
  <si>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</si>
  <si>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</si>
  <si>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</si>
  <si>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</si>
  <si>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</si>
  <si>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</si>
  <si>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</si>
  <si>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</si>
  <si>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</si>
  <si>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</si>
  <si>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</si>
  <si>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</si>
  <si>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</si>
  <si>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</si>
  <si>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</si>
  <si>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</si>
  <si>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</si>
  <si>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</si>
  <si>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</si>
  <si>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</si>
  <si>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</si>
  <si>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</si>
  <si>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</si>
  <si>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</si>
  <si>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</si>
  <si>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</si>
  <si>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</si>
  <si>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</si>
  <si>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</si>
  <si>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</si>
  <si>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</si>
  <si>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</si>
  <si>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</si>
  <si>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</si>
  <si>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</si>
  <si>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</si>
  <si>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</si>
  <si>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</si>
  <si>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</si>
  <si>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</si>
  <si>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</si>
  <si>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</si>
  <si>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</si>
  <si>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</si>
  <si>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</si>
  <si>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</si>
  <si>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</si>
  <si>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</si>
  <si>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</si>
  <si>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</si>
  <si>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</si>
  <si>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</si>
  <si>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</si>
  <si>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</si>
  <si>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</si>
  <si>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</si>
  <si>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</si>
  <si>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</si>
  <si>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</si>
  <si>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</si>
  <si>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</si>
  <si>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</si>
  <si>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</si>
  <si>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</si>
  <si>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</si>
  <si>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</si>
  <si>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</si>
  <si>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</si>
  <si>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</si>
  <si>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</si>
  <si>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</si>
  <si>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</si>
  <si>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</si>
  <si>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</si>
  <si>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</si>
  <si>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</si>
  <si>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</si>
  <si>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</si>
  <si>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</si>
  <si>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</si>
  <si>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</si>
  <si>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</si>
  <si>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</si>
  <si>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</si>
  <si>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</si>
  <si>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</si>
  <si>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</si>
  <si>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</si>
  <si>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</si>
  <si>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</si>
  <si>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</si>
  <si>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</si>
  <si>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</si>
  <si>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</si>
  <si>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</si>
  <si>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</si>
  <si>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</si>
  <si>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</si>
  <si>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</si>
  <si>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</si>
  <si>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</si>
  <si>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</si>
  <si>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</si>
  <si>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</si>
  <si>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</si>
  <si>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</si>
  <si>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</si>
  <si>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</si>
  <si>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</si>
  <si>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</si>
  <si>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</si>
  <si>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</si>
  <si>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</si>
  <si>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</si>
  <si>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</si>
  <si>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</si>
  <si>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</si>
  <si>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</si>
  <si>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</si>
  <si>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</si>
  <si>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</si>
  <si>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</si>
  <si>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</si>
  <si>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</si>
  <si>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</si>
  <si>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</si>
  <si>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</si>
  <si>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</si>
  <si>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</si>
  <si>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</si>
  <si>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</si>
  <si>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</si>
  <si>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</si>
  <si>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</si>
  <si>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</si>
  <si>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</si>
  <si>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</si>
  <si>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</si>
  <si>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</si>
  <si>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</si>
  <si>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</si>
  <si>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</si>
  <si>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</si>
  <si>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</si>
  <si>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</si>
  <si>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</si>
  <si>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</si>
  <si>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</si>
  <si>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</si>
  <si>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</si>
  <si>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</si>
  <si>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</si>
  <si>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</si>
  <si>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</si>
  <si>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</si>
  <si>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</si>
  <si>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</si>
  <si>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</si>
  <si>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</si>
  <si>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</si>
  <si>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</si>
  <si>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</si>
  <si>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</si>
  <si>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</si>
  <si>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</si>
  <si>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</si>
  <si>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</si>
  <si>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</si>
  <si>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</si>
  <si>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</si>
  <si>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</si>
  <si>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</si>
  <si>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</si>
  <si>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</si>
  <si>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</si>
  <si>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</si>
  <si>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</si>
  <si>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</si>
  <si>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</si>
  <si>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</si>
  <si>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</si>
  <si>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</si>
  <si>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</si>
  <si>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</si>
  <si>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</si>
  <si>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</si>
  <si>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</si>
  <si>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</si>
  <si>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</si>
  <si>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</si>
  <si>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</si>
  <si>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</si>
  <si>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</si>
  <si>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</si>
  <si>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</si>
  <si>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</si>
  <si>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</si>
  <si>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</si>
  <si>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</si>
  <si>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</si>
  <si>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</si>
  <si>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</si>
  <si>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</si>
  <si>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</si>
  <si>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</si>
  <si>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</si>
  <si>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</si>
  <si>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</si>
  <si>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</si>
  <si>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</si>
  <si>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</si>
  <si>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</si>
  <si>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</si>
  <si>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</si>
  <si>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</si>
  <si>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</si>
  <si>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</si>
  <si>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</si>
  <si>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</si>
  <si>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</si>
  <si>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</si>
  <si>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</si>
  <si>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</si>
  <si>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</si>
  <si>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</si>
  <si>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</si>
  <si>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</si>
  <si>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</si>
  <si>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</si>
  <si>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</si>
  <si>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</si>
  <si>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</si>
  <si>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</si>
  <si>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</si>
  <si>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</si>
  <si>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</si>
  <si>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</si>
  <si>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</si>
  <si>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</si>
  <si>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</si>
  <si>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</si>
  <si>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</si>
  <si>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</si>
  <si>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</si>
  <si>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</si>
  <si>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</si>
  <si>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</si>
  <si>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</si>
  <si>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</si>
  <si>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</si>
  <si>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</si>
  <si>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</si>
  <si>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</si>
  <si>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</si>
  <si>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</si>
  <si>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</si>
  <si>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</si>
  <si>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</si>
  <si>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</si>
  <si>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</si>
  <si>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</si>
  <si>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</si>
  <si>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</si>
  <si>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</si>
  <si>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</si>
  <si>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</si>
  <si>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</si>
  <si>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</si>
  <si>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</si>
  <si>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</si>
  <si>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</si>
  <si>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</si>
  <si>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</si>
  <si>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</si>
  <si>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</si>
  <si>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</si>
  <si>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</si>
  <si>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</si>
  <si>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</si>
  <si>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</si>
  <si>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</si>
  <si>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</si>
  <si>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</si>
  <si>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</si>
  <si>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</si>
  <si>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</si>
  <si>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</si>
  <si>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</si>
  <si>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</si>
  <si>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</si>
  <si>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</si>
  <si>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</si>
  <si>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</si>
  <si>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</si>
  <si>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</si>
  <si>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</si>
  <si>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</si>
  <si>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</si>
  <si>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</si>
  <si>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</si>
  <si>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</si>
  <si>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</si>
  <si>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</si>
  <si>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</si>
  <si>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</si>
  <si>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</si>
  <si>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</si>
  <si>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</si>
  <si>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</si>
  <si>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</si>
  <si>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</si>
  <si>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</si>
  <si>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</si>
  <si>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</si>
  <si>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</si>
  <si>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</si>
  <si>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</si>
  <si>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</si>
  <si>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</si>
  <si>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</si>
  <si>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</si>
  <si>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</si>
  <si>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</si>
  <si>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</si>
  <si>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</si>
  <si>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</si>
  <si>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</si>
  <si>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</si>
  <si>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</si>
  <si>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</si>
  <si>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</si>
  <si>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</si>
  <si>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</si>
  <si>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</si>
  <si>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</si>
  <si>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</si>
  <si>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</si>
  <si>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</si>
  <si>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</si>
  <si>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</si>
  <si>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</si>
  <si>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</si>
  <si>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</si>
  <si>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</si>
  <si>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</si>
  <si>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</si>
  <si>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</si>
  <si>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</si>
  <si>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</si>
  <si>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</si>
  <si>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</si>
  <si>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</si>
  <si>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</si>
  <si>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</si>
  <si>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</si>
  <si>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</si>
  <si>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</si>
  <si>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</si>
  <si>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</si>
  <si>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</si>
  <si>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</si>
  <si>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</si>
  <si>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</si>
  <si>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</si>
  <si>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</si>
  <si>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</si>
  <si>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</si>
  <si>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</si>
  <si>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</si>
  <si>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</si>
  <si>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</si>
  <si>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</si>
  <si>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</si>
  <si>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</si>
  <si>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</si>
  <si>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</si>
  <si>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</si>
  <si>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</si>
  <si>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</si>
  <si>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</si>
  <si>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</si>
  <si>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</si>
  <si>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</si>
  <si>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</si>
  <si>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</si>
  <si>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</si>
  <si>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</si>
  <si>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</si>
  <si>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</si>
  <si>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</si>
  <si>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</si>
  <si>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</si>
  <si>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</si>
  <si>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</si>
  <si>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</si>
  <si>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</si>
  <si>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</si>
  <si>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</si>
  <si>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</si>
  <si>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</si>
  <si>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</si>
  <si>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</si>
  <si>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</si>
  <si>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</si>
  <si>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</si>
  <si>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</si>
  <si>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</si>
  <si>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</si>
  <si>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</si>
  <si>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</si>
  <si>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</si>
  <si>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</si>
  <si>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</si>
  <si>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</si>
  <si>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</si>
  <si>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</si>
  <si>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</si>
  <si>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</si>
  <si>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</si>
  <si>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</si>
  <si>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</si>
  <si>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</si>
  <si>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</si>
  <si>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</si>
  <si>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</si>
  <si>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</si>
  <si>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</si>
  <si>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</si>
  <si>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</si>
  <si>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</si>
  <si>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</si>
  <si>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</si>
  <si>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</si>
  <si>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</si>
  <si>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</si>
  <si>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</si>
  <si>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</si>
  <si>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</si>
  <si>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</si>
  <si>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</si>
  <si>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</si>
  <si>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</si>
  <si>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</si>
  <si>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</si>
  <si>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</si>
  <si>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</si>
  <si>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</si>
  <si>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</si>
  <si>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</si>
  <si>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</si>
  <si>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</si>
  <si>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</si>
  <si>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</si>
  <si>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</si>
  <si>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</si>
  <si>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</si>
  <si>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</si>
  <si>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</si>
  <si>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</si>
  <si>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</si>
  <si>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</si>
  <si>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</si>
  <si>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</si>
  <si>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</si>
  <si>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</si>
  <si>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</si>
  <si>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</si>
  <si>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</si>
  <si>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</si>
  <si>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</si>
  <si>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</si>
  <si>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</si>
  <si>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</si>
  <si>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</si>
  <si>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</si>
  <si>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</si>
  <si>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</si>
  <si>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</si>
  <si>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</si>
  <si>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</si>
  <si>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</si>
  <si>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</si>
  <si>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</si>
  <si>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</si>
  <si>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</si>
  <si>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</si>
  <si>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</si>
  <si>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</si>
  <si>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</si>
  <si>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</si>
  <si>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</si>
  <si>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</si>
  <si>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</si>
  <si>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</si>
  <si>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</si>
  <si>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</si>
  <si>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</si>
  <si>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</si>
  <si>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</si>
  <si>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</si>
  <si>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</si>
  <si>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</si>
  <si>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</si>
  <si>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</si>
  <si>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</si>
  <si>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</si>
  <si>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</si>
  <si>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</si>
  <si>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</si>
  <si>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</si>
  <si>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</si>
  <si>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</si>
  <si>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</si>
  <si>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</si>
  <si>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</si>
  <si>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</si>
  <si>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</si>
  <si>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</si>
  <si>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</si>
  <si>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</si>
  <si>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</si>
  <si>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</si>
  <si>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</si>
  <si>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</si>
  <si>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</si>
  <si>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</si>
  <si>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</si>
  <si>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</si>
  <si>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</si>
  <si>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</si>
  <si>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</si>
  <si>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</si>
  <si>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</si>
  <si>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</si>
  <si>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</si>
  <si>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</si>
  <si>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</si>
  <si>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</si>
  <si>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</si>
  <si>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</si>
  <si>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</si>
  <si>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</si>
  <si>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</si>
  <si>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</si>
  <si>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</si>
  <si>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</si>
  <si>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</si>
  <si>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</si>
  <si>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</si>
  <si>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</si>
  <si>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</si>
  <si>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</si>
  <si>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</si>
  <si>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</si>
  <si>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</si>
  <si>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</si>
  <si>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</si>
  <si>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</si>
  <si>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</si>
  <si>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</si>
  <si>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</si>
  <si>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</si>
  <si>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</si>
  <si>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</si>
  <si>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</si>
  <si>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</si>
  <si>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</si>
  <si>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</si>
  <si>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</si>
  <si>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</si>
  <si>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</si>
  <si>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</si>
  <si>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</si>
  <si>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</si>
  <si>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</si>
  <si>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</si>
  <si>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</si>
  <si>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</si>
  <si>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</si>
  <si>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</si>
  <si>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</si>
  <si>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</si>
  <si>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</si>
  <si>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</si>
  <si>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</si>
  <si>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</si>
  <si>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</si>
  <si>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</si>
  <si>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</si>
  <si>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</si>
  <si>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</si>
  <si>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</si>
  <si>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</si>
  <si>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</si>
  <si>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</si>
  <si>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</si>
  <si>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</si>
  <si>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</si>
  <si>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</si>
  <si>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</si>
  <si>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</si>
  <si>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</si>
  <si>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</si>
  <si>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</si>
  <si>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</si>
  <si>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</si>
  <si>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</si>
  <si>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</si>
  <si>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</si>
  <si>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</si>
  <si>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</si>
  <si>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</si>
  <si>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</si>
  <si>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</si>
  <si>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</si>
  <si>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</si>
  <si>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</si>
  <si>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</si>
  <si>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</si>
  <si>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</si>
  <si>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</si>
  <si>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</si>
  <si>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</si>
  <si>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</si>
  <si>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</si>
  <si>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</si>
  <si>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</si>
  <si>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</si>
  <si>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</si>
  <si>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</si>
  <si>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</si>
  <si>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</si>
  <si>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</si>
  <si>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</si>
  <si>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</si>
  <si>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</si>
  <si>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</si>
  <si>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</si>
  <si>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</si>
  <si>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</si>
  <si>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</si>
  <si>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</si>
  <si>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</si>
  <si>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</si>
  <si>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</si>
  <si>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</si>
  <si>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</si>
  <si>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</si>
  <si>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</si>
  <si>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</si>
  <si>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</si>
  <si>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</si>
  <si>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</si>
  <si>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</si>
  <si>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</si>
  <si>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</si>
  <si>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</si>
  <si>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</si>
  <si>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</si>
  <si>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</si>
  <si>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</si>
  <si>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</si>
  <si>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</si>
  <si>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</si>
  <si>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</si>
  <si>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</si>
  <si>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</si>
  <si>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</si>
  <si>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</si>
  <si>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</si>
  <si>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</si>
  <si>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</si>
  <si>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</si>
  <si>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</si>
  <si>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</si>
  <si>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</si>
  <si>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</si>
  <si>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</si>
  <si>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</si>
  <si>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</si>
  <si>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</si>
  <si>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</si>
  <si>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</si>
  <si>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</si>
  <si>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</si>
  <si>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</si>
  <si>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</si>
  <si>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</si>
  <si>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</si>
  <si>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</si>
  <si>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</si>
  <si>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</si>
  <si>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</si>
  <si>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</si>
  <si>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</si>
  <si>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</si>
  <si>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</si>
  <si>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</si>
  <si>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</si>
  <si>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</si>
  <si>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</si>
  <si>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</si>
  <si>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</si>
  <si>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</si>
  <si>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</si>
  <si>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</si>
  <si>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</si>
  <si>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</si>
  <si>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</si>
  <si>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</si>
  <si>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</si>
  <si>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</si>
  <si>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</si>
  <si>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</si>
  <si>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</si>
  <si>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</si>
  <si>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</si>
  <si>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</si>
  <si>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</si>
  <si>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</si>
  <si>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</si>
  <si>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</si>
  <si>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</si>
  <si>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</si>
  <si>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</si>
  <si>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</si>
  <si>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</si>
  <si>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</si>
  <si>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</si>
  <si>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</si>
  <si>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</si>
  <si>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</si>
  <si>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</si>
  <si>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</si>
  <si>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</si>
  <si>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</si>
  <si>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</si>
  <si>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</si>
  <si>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</si>
  <si>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</si>
  <si>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</si>
  <si>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</si>
  <si>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</si>
  <si>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</si>
  <si>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</si>
  <si>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</si>
  <si>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</si>
  <si>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</si>
  <si>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</si>
  <si>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</si>
  <si>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</si>
  <si>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</si>
  <si>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</si>
  <si>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</si>
  <si>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</si>
  <si>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</si>
  <si>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</si>
  <si>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</si>
  <si>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</si>
  <si>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</si>
  <si>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</si>
  <si>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</si>
  <si>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</si>
  <si>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</si>
  <si>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</si>
  <si>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</si>
  <si>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</si>
  <si>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</si>
  <si>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</si>
  <si>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</si>
  <si>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</si>
  <si>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</si>
  <si>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</si>
  <si>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</si>
  <si>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</si>
  <si>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</si>
  <si>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</si>
  <si>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</si>
  <si>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</si>
  <si>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</si>
  <si>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</si>
  <si>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</si>
  <si>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</si>
  <si>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</si>
  <si>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</si>
  <si>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</si>
  <si>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</si>
  <si>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</si>
  <si>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</si>
  <si>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</si>
  <si>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</si>
  <si>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</si>
  <si>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</si>
  <si>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</si>
  <si>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</si>
  <si>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</si>
  <si>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</si>
  <si>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</si>
  <si>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</si>
  <si>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</si>
  <si>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</si>
  <si>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</si>
  <si>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</si>
  <si>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</si>
  <si>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</si>
  <si>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</si>
  <si>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</si>
  <si>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</si>
  <si>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</si>
  <si>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</si>
  <si>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</si>
  <si>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</si>
  <si>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</si>
  <si>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</si>
  <si>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</si>
  <si>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</si>
  <si>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</si>
  <si>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</si>
  <si>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</si>
  <si>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</si>
  <si>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</si>
  <si>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</si>
  <si>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</si>
  <si>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</si>
  <si>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</si>
  <si>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</si>
  <si>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</si>
  <si>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</si>
  <si>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</si>
  <si>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</si>
  <si>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</si>
  <si>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</si>
  <si>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</si>
  <si>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</si>
  <si>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</si>
  <si>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</si>
  <si>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</si>
  <si>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</si>
  <si>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</si>
  <si>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</si>
  <si>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</si>
  <si>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</si>
  <si>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</si>
  <si>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</si>
  <si>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</si>
  <si>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</si>
  <si>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</si>
  <si>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</si>
  <si>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</si>
  <si>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</si>
  <si>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</si>
  <si>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</si>
  <si>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</si>
  <si>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</si>
  <si>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</si>
  <si>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</si>
  <si>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</si>
  <si>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</si>
  <si>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</si>
  <si>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</si>
  <si>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</si>
  <si>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</si>
  <si>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</si>
  <si>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</si>
  <si>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</si>
  <si>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</si>
  <si>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</si>
  <si>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</si>
  <si>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</si>
  <si>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</si>
  <si>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</si>
  <si>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</si>
  <si>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</si>
  <si>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</si>
  <si>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</si>
  <si>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</si>
  <si>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</si>
  <si>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</si>
  <si>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</si>
  <si>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</si>
  <si>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</si>
  <si>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</si>
  <si>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</si>
  <si>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</si>
  <si>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</si>
  <si>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</si>
  <si>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</si>
  <si>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</si>
  <si>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</si>
  <si>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</si>
  <si>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</si>
  <si>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</si>
  <si>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</si>
  <si>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</si>
  <si>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</si>
  <si>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</si>
  <si>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</si>
  <si>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</si>
  <si>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</si>
  <si>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</si>
  <si>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</si>
  <si>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</si>
  <si>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</si>
  <si>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</si>
  <si>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</si>
  <si>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</si>
  <si>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</si>
  <si>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</si>
  <si>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</si>
  <si>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</si>
  <si>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</si>
  <si>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</si>
  <si>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</si>
  <si>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</si>
  <si>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</si>
  <si>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</si>
  <si>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</si>
  <si>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</si>
  <si>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</si>
  <si>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</si>
  <si>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</si>
  <si>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</si>
  <si>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</si>
  <si>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</si>
  <si>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</si>
  <si>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</si>
  <si>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</si>
  <si>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</si>
  <si>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</si>
  <si>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</si>
  <si>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</si>
  <si>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</si>
  <si>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</si>
  <si>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</si>
  <si>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</si>
  <si>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</si>
  <si>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</si>
  <si>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</si>
  <si>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</si>
  <si>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</si>
  <si>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</si>
  <si>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</si>
  <si>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</si>
  <si>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</si>
  <si>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</si>
  <si>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</si>
  <si>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</si>
  <si>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</si>
  <si>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</si>
  <si>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</si>
  <si>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</si>
  <si>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</si>
  <si>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</si>
  <si>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</si>
  <si>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</si>
  <si>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</si>
  <si>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</si>
  <si>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</si>
  <si>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</si>
  <si>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</si>
  <si>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</si>
  <si>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</si>
  <si>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</si>
  <si>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</si>
  <si>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</si>
  <si>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</si>
  <si>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</si>
  <si>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</si>
  <si>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</si>
  <si>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</si>
  <si>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</si>
  <si>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</si>
  <si>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</si>
  <si>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</si>
  <si>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</si>
  <si>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</si>
  <si>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</si>
  <si>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</si>
  <si>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</si>
  <si>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</si>
  <si>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</si>
  <si>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</si>
  <si>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</si>
  <si>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</si>
  <si>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</si>
  <si>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</si>
  <si>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</si>
  <si>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</si>
  <si>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</si>
  <si>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</si>
  <si>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</si>
  <si>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</si>
  <si>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</si>
  <si>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</si>
  <si>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</si>
  <si>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</si>
  <si>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</si>
  <si>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</si>
  <si>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</si>
  <si>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</si>
  <si>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</si>
  <si>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</si>
  <si>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</si>
  <si>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</si>
  <si>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</si>
  <si>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bonos de la serie MXMSGO000001</t>
  </si>
  <si>
    <t>400M</t>
  </si>
  <si>
    <t>Compramos</t>
  </si>
  <si>
    <t xml:space="preserve">PNL </t>
  </si>
  <si>
    <t>PNL total</t>
  </si>
  <si>
    <t>Valor del Swap + 32 basis</t>
  </si>
  <si>
    <t>Valor del Bono + 32 basis</t>
  </si>
  <si>
    <t>Riesgo es que baje la tasa</t>
  </si>
  <si>
    <t>Payer</t>
  </si>
  <si>
    <t>Posición respecto a fija</t>
  </si>
  <si>
    <t>Riesgo es bajar tasas</t>
  </si>
  <si>
    <t>4.-</t>
  </si>
  <si>
    <t>bonos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</si>
</sst>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15" fontId="0" fillId="0" borderId="0" xfId="0" applyNumberFormat="1"/>
    <xf numFmtId="10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1" fillId="0" borderId="0" xfId="2" applyFont="1"/>
    <xf numFmtId="0" fontId="2" fillId="4" borderId="0" xfId="0" applyFont="1" applyFill="1"/>
    <xf numFmtId="43" fontId="2" fillId="4" borderId="0" xfId="1" applyFont="1" applyFill="1"/>
    <xf numFmtId="0" fontId="0" fillId="4" borderId="0" xfId="0" applyFill="1"/>
    <xf numFmtId="0" fontId="7" fillId="0" borderId="0" xfId="0" applyFont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left"/>
    </xf>
    <xf numFmtId="171" fontId="0" fillId="5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right"/>
    </xf>
    <xf numFmtId="44" fontId="2" fillId="4" borderId="0" xfId="0" applyNumberFormat="1" applyFont="1" applyFill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15" fontId="0" fillId="0" borderId="0" xfId="0" applyNumberFormat="1" applyFill="1"/>
    <xf numFmtId="43" fontId="7" fillId="0" borderId="0" xfId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522070</xdr:colOff>
      <xdr:row>0</xdr:row>
      <xdr:rowOff>0</xdr:rowOff>
    </xdr:from>
    <xdr:to>
      <xdr:col>18</xdr:col>
      <xdr:colOff>604683</xdr:colOff>
      <xdr:row>8</xdr:row>
      <xdr:rowOff>38305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621848" y="0"/>
          <a:ext cx="3151780" cy="1505861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96497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101163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65680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26</xdr:col>
      <xdr:colOff>166725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26</xdr:col>
      <xdr:colOff>279401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922500" y="4064001"/>
          <a:ext cx="7150100" cy="2082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704460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702435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65680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2D968-BF92-ED4D-A7CE-3551F429D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4181" y="0"/>
          <a:ext cx="4976799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26</xdr:col>
      <xdr:colOff>166725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2CF652-DA66-6248-AA10-9E0053873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83300" y="12700"/>
          <a:ext cx="712632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26</xdr:col>
      <xdr:colOff>279401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4796C6-FB37-9149-96CD-DE51AC624A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8986500" y="3822701"/>
          <a:ext cx="7035801" cy="195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opLeftCell="I6" zoomScale="150" workbookViewId="0">
      <selection activeCell="H12" sqref="H12"/>
    </sheetView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">
      <c r="A2" s="2">
        <v>44929</v>
      </c>
      <c r="B2">
        <v>263.32827758789062</v>
      </c>
      <c r="C2">
        <v>345.87075805664062</v>
      </c>
      <c r="D2">
        <v>55.959999084472663</v>
      </c>
      <c r="E2">
        <v>83.437942504882812</v>
      </c>
    </row>
    <row r="3" spans="1:5" x14ac:dyDescent="0.2">
      <c r="A3" s="2">
        <v>44930</v>
      </c>
      <c r="B3">
        <v>264.582763671875</v>
      </c>
      <c r="C3">
        <v>348.36114501953119</v>
      </c>
      <c r="D3">
        <v>54.439998626708977</v>
      </c>
      <c r="E3">
        <v>84.139686584472656</v>
      </c>
    </row>
    <row r="4" spans="1:5" x14ac:dyDescent="0.2">
      <c r="A4" s="2">
        <v>44931</v>
      </c>
      <c r="B4">
        <v>260.44088745117188</v>
      </c>
      <c r="C4">
        <v>344.55642700195312</v>
      </c>
      <c r="D4">
        <v>54.880001068115227</v>
      </c>
      <c r="E4">
        <v>83.141433715820312</v>
      </c>
    </row>
    <row r="5" spans="1:5" x14ac:dyDescent="0.2">
      <c r="A5" s="2">
        <v>44932</v>
      </c>
      <c r="B5">
        <v>267.62945556640619</v>
      </c>
      <c r="C5">
        <v>352.39309692382812</v>
      </c>
      <c r="D5">
        <v>53.599998474121087</v>
      </c>
      <c r="E5">
        <v>85.039100646972656</v>
      </c>
    </row>
    <row r="6" spans="1:5" x14ac:dyDescent="0.2">
      <c r="A6" s="2">
        <v>44935</v>
      </c>
      <c r="B6">
        <v>269.36190795898438</v>
      </c>
      <c r="C6">
        <v>352.13613891601562</v>
      </c>
      <c r="D6">
        <v>53.880001068115227</v>
      </c>
      <c r="E6">
        <v>85.048988342285156</v>
      </c>
    </row>
    <row r="7" spans="1:5" x14ac:dyDescent="0.2">
      <c r="A7" s="2">
        <v>44936</v>
      </c>
      <c r="B7">
        <v>271.64187622070312</v>
      </c>
      <c r="C7">
        <v>354.64627075195312</v>
      </c>
      <c r="D7">
        <v>51.639999389648438</v>
      </c>
      <c r="E7">
        <v>85.7408447265625</v>
      </c>
    </row>
    <row r="8" spans="1:5" x14ac:dyDescent="0.2">
      <c r="A8" s="2">
        <v>44937</v>
      </c>
      <c r="B8">
        <v>276.34133911132812</v>
      </c>
      <c r="C8">
        <v>359.17236328125</v>
      </c>
      <c r="D8">
        <v>51.880001068115227</v>
      </c>
      <c r="E8">
        <v>86.837928771972656</v>
      </c>
    </row>
    <row r="9" spans="1:5" x14ac:dyDescent="0.2">
      <c r="A9" s="2">
        <v>44938</v>
      </c>
      <c r="B9">
        <v>277.83480834960938</v>
      </c>
      <c r="C9">
        <v>360.516357421875</v>
      </c>
      <c r="D9">
        <v>49.319999694824219</v>
      </c>
      <c r="E9">
        <v>87.302459716796875</v>
      </c>
    </row>
    <row r="10" spans="1:5" x14ac:dyDescent="0.2">
      <c r="A10" s="2">
        <v>44939</v>
      </c>
      <c r="B10">
        <v>279.7464599609375</v>
      </c>
      <c r="C10">
        <v>361.91964721679688</v>
      </c>
      <c r="D10">
        <v>48.080001831054688</v>
      </c>
      <c r="E10">
        <v>87.648384094238281</v>
      </c>
    </row>
    <row r="11" spans="1:5" x14ac:dyDescent="0.2">
      <c r="A11" s="2">
        <v>44943</v>
      </c>
      <c r="B11">
        <v>280.31396484375</v>
      </c>
      <c r="C11">
        <v>361.36624145507812</v>
      </c>
      <c r="D11">
        <v>48.479999542236328</v>
      </c>
      <c r="E11">
        <v>87.519905090332031</v>
      </c>
    </row>
    <row r="12" spans="1:5" x14ac:dyDescent="0.2">
      <c r="A12" s="2">
        <v>44944</v>
      </c>
      <c r="B12">
        <v>276.66989135742188</v>
      </c>
      <c r="C12">
        <v>355.49615478515619</v>
      </c>
      <c r="D12">
        <v>50.200000762939453</v>
      </c>
      <c r="E12">
        <v>86.175727844238281</v>
      </c>
    </row>
    <row r="13" spans="1:5" x14ac:dyDescent="0.2">
      <c r="A13" s="2">
        <v>44945</v>
      </c>
      <c r="B13">
        <v>273.95181274414062</v>
      </c>
      <c r="C13">
        <v>352.93661499023438</v>
      </c>
      <c r="D13">
        <v>50.479999542236328</v>
      </c>
      <c r="E13">
        <v>85.493743896484375</v>
      </c>
    </row>
    <row r="14" spans="1:5" x14ac:dyDescent="0.2">
      <c r="A14" s="2">
        <v>44946</v>
      </c>
      <c r="B14">
        <v>281.448974609375</v>
      </c>
      <c r="C14">
        <v>359.42926025390619</v>
      </c>
      <c r="D14">
        <v>48.680000305175781</v>
      </c>
      <c r="E14">
        <v>87.104782104492188</v>
      </c>
    </row>
    <row r="15" spans="1:5" x14ac:dyDescent="0.2">
      <c r="A15" s="2">
        <v>44949</v>
      </c>
      <c r="B15">
        <v>287.70162963867188</v>
      </c>
      <c r="C15">
        <v>363.80718994140619</v>
      </c>
      <c r="D15">
        <v>48.319999694824219</v>
      </c>
      <c r="E15">
        <v>88.241409301757812</v>
      </c>
    </row>
    <row r="16" spans="1:5" x14ac:dyDescent="0.2">
      <c r="A16" s="2">
        <v>44950</v>
      </c>
      <c r="B16">
        <v>287.11422729492188</v>
      </c>
      <c r="C16">
        <v>363.4217529296875</v>
      </c>
      <c r="D16">
        <v>46.439998626708977</v>
      </c>
      <c r="E16">
        <v>88.083274841308594</v>
      </c>
    </row>
    <row r="17" spans="1:5" x14ac:dyDescent="0.2">
      <c r="A17" s="2">
        <v>44951</v>
      </c>
      <c r="B17">
        <v>286.47702026367188</v>
      </c>
      <c r="C17">
        <v>363.55020141601562</v>
      </c>
      <c r="D17">
        <v>46.520000457763672</v>
      </c>
      <c r="E17">
        <v>88.1129150390625</v>
      </c>
    </row>
    <row r="18" spans="1:5" x14ac:dyDescent="0.2">
      <c r="A18" s="2">
        <v>44952</v>
      </c>
      <c r="B18">
        <v>292.06256103515619</v>
      </c>
      <c r="C18">
        <v>367.4339599609375</v>
      </c>
      <c r="D18">
        <v>45.799999237060547</v>
      </c>
      <c r="E18">
        <v>89.061752319335938</v>
      </c>
    </row>
    <row r="19" spans="1:5" x14ac:dyDescent="0.2">
      <c r="A19" s="2">
        <v>44953</v>
      </c>
      <c r="B19">
        <v>294.96987915039062</v>
      </c>
      <c r="C19">
        <v>368.48147583007812</v>
      </c>
      <c r="D19">
        <v>45.200000762939453</v>
      </c>
      <c r="E19">
        <v>89.427452087402344</v>
      </c>
    </row>
    <row r="20" spans="1:5" x14ac:dyDescent="0.2">
      <c r="A20" s="2">
        <v>44956</v>
      </c>
      <c r="B20">
        <v>289.0059814453125</v>
      </c>
      <c r="C20">
        <v>363.87631225585938</v>
      </c>
      <c r="D20">
        <v>46.319999694824219</v>
      </c>
      <c r="E20">
        <v>88.211753845214844</v>
      </c>
    </row>
    <row r="21" spans="1:5" x14ac:dyDescent="0.2">
      <c r="A21" s="2">
        <v>44957</v>
      </c>
      <c r="B21">
        <v>293.33700561523438</v>
      </c>
      <c r="C21">
        <v>369.04476928710938</v>
      </c>
      <c r="D21">
        <v>45.279998779296882</v>
      </c>
      <c r="E21">
        <v>89.615234375</v>
      </c>
    </row>
    <row r="22" spans="1:5" x14ac:dyDescent="0.2">
      <c r="A22" s="2">
        <v>44958</v>
      </c>
      <c r="B22">
        <v>299.60958862304688</v>
      </c>
      <c r="C22">
        <v>373.08663940429688</v>
      </c>
      <c r="D22">
        <v>43.919998168945312</v>
      </c>
      <c r="E22">
        <v>90.662910461425781</v>
      </c>
    </row>
    <row r="23" spans="1:5" x14ac:dyDescent="0.2">
      <c r="A23" s="2">
        <v>44959</v>
      </c>
      <c r="B23">
        <v>310.362548828125</v>
      </c>
      <c r="C23">
        <v>378.43295288085938</v>
      </c>
      <c r="D23">
        <v>44.840000152587891</v>
      </c>
      <c r="E23">
        <v>92.066383361816406</v>
      </c>
    </row>
    <row r="24" spans="1:5" x14ac:dyDescent="0.2">
      <c r="A24" s="2">
        <v>44960</v>
      </c>
      <c r="B24">
        <v>304.8466796875</v>
      </c>
      <c r="C24">
        <v>374.39111328125</v>
      </c>
      <c r="D24">
        <v>45.279998779296882</v>
      </c>
      <c r="E24">
        <v>91.127433776855469</v>
      </c>
    </row>
    <row r="25" spans="1:5" x14ac:dyDescent="0.2">
      <c r="A25" s="2">
        <v>44963</v>
      </c>
      <c r="B25">
        <v>302.26797485351562</v>
      </c>
      <c r="C25">
        <v>372.22689819335938</v>
      </c>
      <c r="D25">
        <v>46.400001525878913</v>
      </c>
      <c r="E25">
        <v>90.445465087890625</v>
      </c>
    </row>
    <row r="26" spans="1:5" x14ac:dyDescent="0.2">
      <c r="A26" s="2">
        <v>44964</v>
      </c>
      <c r="B26">
        <v>308.53054809570312</v>
      </c>
      <c r="C26">
        <v>377.0296630859375</v>
      </c>
      <c r="D26">
        <v>44.959999084472663</v>
      </c>
      <c r="E26">
        <v>91.611740112304688</v>
      </c>
    </row>
    <row r="27" spans="1:5" x14ac:dyDescent="0.2">
      <c r="A27" s="2">
        <v>44965</v>
      </c>
      <c r="B27">
        <v>303.04458618164062</v>
      </c>
      <c r="C27">
        <v>372.89886474609381</v>
      </c>
      <c r="D27">
        <v>46.639999389648438</v>
      </c>
      <c r="E27">
        <v>90.544303894042969</v>
      </c>
    </row>
    <row r="28" spans="1:5" x14ac:dyDescent="0.2">
      <c r="A28" s="2">
        <v>44966</v>
      </c>
      <c r="B28">
        <v>300.36627197265619</v>
      </c>
      <c r="C28">
        <v>369.70687866210938</v>
      </c>
      <c r="D28">
        <v>48.119998931884773</v>
      </c>
      <c r="E28">
        <v>89.694313049316406</v>
      </c>
    </row>
    <row r="29" spans="1:5" x14ac:dyDescent="0.2">
      <c r="A29" s="2">
        <v>44967</v>
      </c>
      <c r="B29">
        <v>298.39492797851562</v>
      </c>
      <c r="C29">
        <v>370.60614013671881</v>
      </c>
      <c r="D29">
        <v>48.680000305175781</v>
      </c>
      <c r="E29">
        <v>89.862335205078125</v>
      </c>
    </row>
    <row r="30" spans="1:5" x14ac:dyDescent="0.2">
      <c r="A30" s="2">
        <v>44970</v>
      </c>
      <c r="B30">
        <v>303.17401123046881</v>
      </c>
      <c r="C30">
        <v>374.88522338867188</v>
      </c>
      <c r="D30">
        <v>46.759998321533203</v>
      </c>
      <c r="E30">
        <v>90.890228271484375</v>
      </c>
    </row>
    <row r="31" spans="1:5" x14ac:dyDescent="0.2">
      <c r="A31" s="2">
        <v>44971</v>
      </c>
      <c r="B31">
        <v>305.4141845703125</v>
      </c>
      <c r="C31">
        <v>374.74688720703119</v>
      </c>
      <c r="D31">
        <v>45.200000762939453</v>
      </c>
      <c r="E31">
        <v>90.939659118652344</v>
      </c>
    </row>
    <row r="32" spans="1:5" x14ac:dyDescent="0.2">
      <c r="A32" s="2">
        <v>44972</v>
      </c>
      <c r="B32">
        <v>307.75396728515619</v>
      </c>
      <c r="C32">
        <v>376.00192260742188</v>
      </c>
      <c r="D32">
        <v>44.279998779296882</v>
      </c>
      <c r="E32">
        <v>91.394302368164062</v>
      </c>
    </row>
    <row r="33" spans="1:5" x14ac:dyDescent="0.2">
      <c r="A33" s="2">
        <v>44973</v>
      </c>
      <c r="B33">
        <v>301.97921752929688</v>
      </c>
      <c r="C33">
        <v>370.774169921875</v>
      </c>
      <c r="D33">
        <v>46.720001220703118</v>
      </c>
      <c r="E33">
        <v>90.168724060058594</v>
      </c>
    </row>
    <row r="34" spans="1:5" x14ac:dyDescent="0.2">
      <c r="A34" s="2">
        <v>44974</v>
      </c>
      <c r="B34">
        <v>299.84854125976562</v>
      </c>
      <c r="C34">
        <v>369.81561279296881</v>
      </c>
      <c r="D34">
        <v>46.680000305175781</v>
      </c>
      <c r="E34">
        <v>89.941398620605469</v>
      </c>
    </row>
    <row r="35" spans="1:5" x14ac:dyDescent="0.2">
      <c r="A35" s="2">
        <v>44978</v>
      </c>
      <c r="B35">
        <v>292.74957275390619</v>
      </c>
      <c r="C35">
        <v>362.47305297851562</v>
      </c>
      <c r="D35">
        <v>50.319999694824219</v>
      </c>
      <c r="E35">
        <v>88.033851623535156</v>
      </c>
    </row>
    <row r="36" spans="1:5" x14ac:dyDescent="0.2">
      <c r="A36" s="2">
        <v>44979</v>
      </c>
      <c r="B36">
        <v>292.9686279296875</v>
      </c>
      <c r="C36">
        <v>362.0184326171875</v>
      </c>
      <c r="D36">
        <v>48.880001068115227</v>
      </c>
      <c r="E36">
        <v>87.935012817382812</v>
      </c>
    </row>
    <row r="37" spans="1:5" x14ac:dyDescent="0.2">
      <c r="A37" s="2">
        <v>44980</v>
      </c>
      <c r="B37">
        <v>295.5274658203125</v>
      </c>
      <c r="C37">
        <v>363.83682250976562</v>
      </c>
      <c r="D37">
        <v>47.159999847412109</v>
      </c>
      <c r="E37">
        <v>88.448959350585938</v>
      </c>
    </row>
    <row r="38" spans="1:5" x14ac:dyDescent="0.2">
      <c r="A38" s="2">
        <v>44981</v>
      </c>
      <c r="B38">
        <v>290.5791015625</v>
      </c>
      <c r="C38">
        <v>359.94317626953119</v>
      </c>
      <c r="D38">
        <v>49</v>
      </c>
      <c r="E38">
        <v>87.500129699707031</v>
      </c>
    </row>
    <row r="39" spans="1:5" x14ac:dyDescent="0.2">
      <c r="A39" s="2">
        <v>44984</v>
      </c>
      <c r="B39">
        <v>292.65997314453119</v>
      </c>
      <c r="C39">
        <v>361.1883544921875</v>
      </c>
      <c r="D39">
        <v>47.119998931884773</v>
      </c>
      <c r="E39">
        <v>87.776870727539062</v>
      </c>
    </row>
    <row r="40" spans="1:5" x14ac:dyDescent="0.2">
      <c r="A40" s="2">
        <v>44985</v>
      </c>
      <c r="B40">
        <v>292.2816162109375</v>
      </c>
      <c r="C40">
        <v>359.8245849609375</v>
      </c>
      <c r="D40">
        <v>46.159999847412109</v>
      </c>
      <c r="E40">
        <v>87.549552917480469</v>
      </c>
    </row>
    <row r="41" spans="1:5" x14ac:dyDescent="0.2">
      <c r="A41" s="2">
        <v>44986</v>
      </c>
      <c r="B41">
        <v>289.93194580078119</v>
      </c>
      <c r="C41">
        <v>358.51022338867188</v>
      </c>
      <c r="D41">
        <v>46.599998474121087</v>
      </c>
      <c r="E41">
        <v>87.243156433105469</v>
      </c>
    </row>
    <row r="42" spans="1:5" x14ac:dyDescent="0.2">
      <c r="A42" s="2">
        <v>44987</v>
      </c>
      <c r="B42">
        <v>292.3314208984375</v>
      </c>
      <c r="C42">
        <v>361.1883544921875</v>
      </c>
      <c r="D42">
        <v>44.880001068115227</v>
      </c>
      <c r="E42">
        <v>87.855941772460938</v>
      </c>
    </row>
    <row r="43" spans="1:5" x14ac:dyDescent="0.2">
      <c r="A43" s="2">
        <v>44988</v>
      </c>
      <c r="B43">
        <v>298.375</v>
      </c>
      <c r="C43">
        <v>366.91018676757812</v>
      </c>
      <c r="D43">
        <v>43.599998474121087</v>
      </c>
      <c r="E43">
        <v>89.259422302246094</v>
      </c>
    </row>
    <row r="44" spans="1:5" x14ac:dyDescent="0.2">
      <c r="A44" s="2">
        <v>44991</v>
      </c>
      <c r="B44">
        <v>298.71347045898438</v>
      </c>
      <c r="C44">
        <v>367.35491943359381</v>
      </c>
      <c r="D44">
        <v>42.840000152587891</v>
      </c>
      <c r="E44">
        <v>89.160591125488281</v>
      </c>
    </row>
    <row r="45" spans="1:5" x14ac:dyDescent="0.2">
      <c r="A45" s="2">
        <v>44992</v>
      </c>
      <c r="B45">
        <v>295.04949951171881</v>
      </c>
      <c r="C45">
        <v>361.672607421875</v>
      </c>
      <c r="D45">
        <v>43.770000457763672</v>
      </c>
      <c r="E45">
        <v>87.806526184082031</v>
      </c>
    </row>
    <row r="46" spans="1:5" x14ac:dyDescent="0.2">
      <c r="A46" s="2">
        <v>44993</v>
      </c>
      <c r="B46">
        <v>296.5230712890625</v>
      </c>
      <c r="C46">
        <v>362.23587036132812</v>
      </c>
      <c r="D46">
        <v>43.049999237060547</v>
      </c>
      <c r="E46">
        <v>87.935012817382812</v>
      </c>
    </row>
    <row r="47" spans="1:5" x14ac:dyDescent="0.2">
      <c r="A47" s="2">
        <v>44994</v>
      </c>
      <c r="B47">
        <v>291.38558959960938</v>
      </c>
      <c r="C47">
        <v>355.60479736328119</v>
      </c>
      <c r="D47">
        <v>47.509998321533203</v>
      </c>
      <c r="E47">
        <v>86.205375671386719</v>
      </c>
    </row>
    <row r="48" spans="1:5" x14ac:dyDescent="0.2">
      <c r="A48" s="2">
        <v>44995</v>
      </c>
      <c r="B48">
        <v>287.29345703125</v>
      </c>
      <c r="C48">
        <v>350.50552368164062</v>
      </c>
      <c r="D48">
        <v>52.930000305175781</v>
      </c>
      <c r="E48">
        <v>84.732711791992188</v>
      </c>
    </row>
    <row r="49" spans="1:5" x14ac:dyDescent="0.2">
      <c r="A49" s="2">
        <v>44998</v>
      </c>
      <c r="B49">
        <v>289.42413330078119</v>
      </c>
      <c r="C49">
        <v>349.91259765625</v>
      </c>
      <c r="D49">
        <v>54.540000915527337</v>
      </c>
      <c r="E49">
        <v>84.505386352539062</v>
      </c>
    </row>
    <row r="50" spans="1:5" x14ac:dyDescent="0.2">
      <c r="A50" s="2">
        <v>44999</v>
      </c>
      <c r="B50">
        <v>296.07504272460938</v>
      </c>
      <c r="C50">
        <v>355.72341918945312</v>
      </c>
      <c r="D50">
        <v>51.659999847412109</v>
      </c>
      <c r="E50">
        <v>85.87921142578125</v>
      </c>
    </row>
    <row r="51" spans="1:5" x14ac:dyDescent="0.2">
      <c r="A51" s="2">
        <v>45000</v>
      </c>
      <c r="B51">
        <v>297.62823486328119</v>
      </c>
      <c r="C51">
        <v>353.529541015625</v>
      </c>
      <c r="D51">
        <v>54.959999084472663</v>
      </c>
      <c r="E51">
        <v>85.197235107421875</v>
      </c>
    </row>
    <row r="52" spans="1:5" x14ac:dyDescent="0.2">
      <c r="A52" s="2">
        <v>45001</v>
      </c>
      <c r="B52">
        <v>305.47390747070312</v>
      </c>
      <c r="C52">
        <v>359.5775146484375</v>
      </c>
      <c r="D52">
        <v>50.459999084472663</v>
      </c>
      <c r="E52">
        <v>86.679779052734375</v>
      </c>
    </row>
    <row r="53" spans="1:5" x14ac:dyDescent="0.2">
      <c r="A53" s="2">
        <v>45002</v>
      </c>
      <c r="B53">
        <v>304.03021240234381</v>
      </c>
      <c r="C53">
        <v>355.64434814453119</v>
      </c>
      <c r="D53">
        <v>55.959999084472663</v>
      </c>
      <c r="E53">
        <v>85.572822570800781</v>
      </c>
    </row>
    <row r="54" spans="1:5" x14ac:dyDescent="0.2">
      <c r="A54" s="2">
        <v>45005</v>
      </c>
      <c r="B54">
        <v>305.10922241210938</v>
      </c>
      <c r="C54">
        <v>358.85610961914062</v>
      </c>
      <c r="D54">
        <v>53.099998474121087</v>
      </c>
      <c r="E54">
        <v>86.3140869140625</v>
      </c>
    </row>
    <row r="55" spans="1:5" x14ac:dyDescent="0.2">
      <c r="A55" s="2">
        <v>45006</v>
      </c>
      <c r="B55">
        <v>309.4669189453125</v>
      </c>
      <c r="C55">
        <v>363.55020141601562</v>
      </c>
      <c r="D55">
        <v>48.459999084472663</v>
      </c>
      <c r="E55">
        <v>87.598968505859375</v>
      </c>
    </row>
    <row r="56" spans="1:5" x14ac:dyDescent="0.2">
      <c r="A56" s="2">
        <v>45007</v>
      </c>
      <c r="B56">
        <v>305.2587890625</v>
      </c>
      <c r="C56">
        <v>357.52203369140619</v>
      </c>
      <c r="D56">
        <v>50.540000915527337</v>
      </c>
      <c r="E56">
        <v>85.997817993164062</v>
      </c>
    </row>
    <row r="57" spans="1:5" x14ac:dyDescent="0.2">
      <c r="A57" s="2">
        <v>45008</v>
      </c>
      <c r="B57">
        <v>308.87857055664062</v>
      </c>
      <c r="C57">
        <v>358.37188720703119</v>
      </c>
      <c r="D57">
        <v>51.889999389648438</v>
      </c>
      <c r="E57">
        <v>86.13873291015625</v>
      </c>
    </row>
    <row r="58" spans="1:5" x14ac:dyDescent="0.2">
      <c r="A58" s="2">
        <v>45009</v>
      </c>
      <c r="B58">
        <v>310.015380859375</v>
      </c>
      <c r="C58">
        <v>360.76034545898438</v>
      </c>
      <c r="D58">
        <v>49.740001678466797</v>
      </c>
      <c r="E58">
        <v>86.6944580078125</v>
      </c>
    </row>
    <row r="59" spans="1:5" x14ac:dyDescent="0.2">
      <c r="A59" s="2">
        <v>45012</v>
      </c>
      <c r="B59">
        <v>307.89138793945312</v>
      </c>
      <c r="C59">
        <v>361.35574340820312</v>
      </c>
      <c r="D59">
        <v>47.970001220703118</v>
      </c>
      <c r="E59">
        <v>86.932640075683594</v>
      </c>
    </row>
    <row r="60" spans="1:5" x14ac:dyDescent="0.2">
      <c r="A60" s="2">
        <v>45013</v>
      </c>
      <c r="B60">
        <v>306.25595092773438</v>
      </c>
      <c r="C60">
        <v>360.72064208984381</v>
      </c>
      <c r="D60">
        <v>46.639999389648438</v>
      </c>
      <c r="E60">
        <v>86.773857116699219</v>
      </c>
    </row>
    <row r="61" spans="1:5" x14ac:dyDescent="0.2">
      <c r="A61" s="2">
        <v>45014</v>
      </c>
      <c r="B61">
        <v>311.8402099609375</v>
      </c>
      <c r="C61">
        <v>365.85086059570312</v>
      </c>
      <c r="D61">
        <v>45.110000610351562</v>
      </c>
      <c r="E61">
        <v>88.054023742675781</v>
      </c>
    </row>
    <row r="62" spans="1:5" x14ac:dyDescent="0.2">
      <c r="A62" s="2">
        <v>45015</v>
      </c>
      <c r="B62">
        <v>314.79190063476562</v>
      </c>
      <c r="C62">
        <v>368.033935546875</v>
      </c>
      <c r="D62">
        <v>45.110000610351562</v>
      </c>
      <c r="E62">
        <v>88.52044677734375</v>
      </c>
    </row>
    <row r="63" spans="1:5" x14ac:dyDescent="0.2">
      <c r="A63" s="2">
        <v>45016</v>
      </c>
      <c r="B63">
        <v>320.027099609375</v>
      </c>
      <c r="C63">
        <v>373.17401123046881</v>
      </c>
      <c r="D63">
        <v>44.909999847412109</v>
      </c>
      <c r="E63">
        <v>89.86016845703125</v>
      </c>
    </row>
    <row r="64" spans="1:5" x14ac:dyDescent="0.2">
      <c r="A64" s="2">
        <v>45019</v>
      </c>
      <c r="B64">
        <v>319.24929809570312</v>
      </c>
      <c r="C64">
        <v>374.65252685546881</v>
      </c>
      <c r="D64">
        <v>43.909999847412109</v>
      </c>
      <c r="E64">
        <v>90.118179321289062</v>
      </c>
    </row>
    <row r="65" spans="1:5" x14ac:dyDescent="0.2">
      <c r="A65" s="2">
        <v>45020</v>
      </c>
      <c r="B65">
        <v>318.17236328125</v>
      </c>
      <c r="C65">
        <v>372.5389404296875</v>
      </c>
      <c r="D65">
        <v>44.669998168945312</v>
      </c>
      <c r="E65">
        <v>89.463211059570312</v>
      </c>
    </row>
    <row r="66" spans="1:5" x14ac:dyDescent="0.2">
      <c r="A66" s="2">
        <v>45021</v>
      </c>
      <c r="B66">
        <v>315.03121948242188</v>
      </c>
      <c r="C66">
        <v>371.63592529296881</v>
      </c>
      <c r="D66">
        <v>44.259998321533203</v>
      </c>
      <c r="E66">
        <v>89.155570983886719</v>
      </c>
    </row>
    <row r="67" spans="1:5" x14ac:dyDescent="0.2">
      <c r="A67" s="2">
        <v>45022</v>
      </c>
      <c r="B67">
        <v>317.15518188476562</v>
      </c>
      <c r="C67">
        <v>373.05496215820312</v>
      </c>
      <c r="D67">
        <v>43.479999542236328</v>
      </c>
      <c r="E67">
        <v>89.443359375</v>
      </c>
    </row>
    <row r="68" spans="1:5" x14ac:dyDescent="0.2">
      <c r="A68" s="2">
        <v>45026</v>
      </c>
      <c r="B68">
        <v>316.9757080078125</v>
      </c>
      <c r="C68">
        <v>373.46176147460938</v>
      </c>
      <c r="D68">
        <v>43.060001373291023</v>
      </c>
      <c r="E68">
        <v>89.621986389160156</v>
      </c>
    </row>
    <row r="69" spans="1:5" x14ac:dyDescent="0.2">
      <c r="A69" s="2">
        <v>45027</v>
      </c>
      <c r="B69">
        <v>314.94146728515619</v>
      </c>
      <c r="C69">
        <v>373.51141357421881</v>
      </c>
      <c r="D69">
        <v>42.639999389648438</v>
      </c>
      <c r="E69">
        <v>89.731147766113281</v>
      </c>
    </row>
    <row r="70" spans="1:5" x14ac:dyDescent="0.2">
      <c r="A70" s="2">
        <v>45028</v>
      </c>
      <c r="B70">
        <v>312.15933227539062</v>
      </c>
      <c r="C70">
        <v>372.02294921875</v>
      </c>
      <c r="D70">
        <v>42.900001525878913</v>
      </c>
      <c r="E70">
        <v>89.32427978515625</v>
      </c>
    </row>
    <row r="71" spans="1:5" x14ac:dyDescent="0.2">
      <c r="A71" s="2">
        <v>45029</v>
      </c>
      <c r="B71">
        <v>318.27206420898438</v>
      </c>
      <c r="C71">
        <v>376.84552001953119</v>
      </c>
      <c r="D71">
        <v>41.340000152587891</v>
      </c>
      <c r="E71">
        <v>90.51513671875</v>
      </c>
    </row>
    <row r="72" spans="1:5" x14ac:dyDescent="0.2">
      <c r="A72" s="2">
        <v>45030</v>
      </c>
      <c r="B72">
        <v>317.67376708984381</v>
      </c>
      <c r="C72">
        <v>376.071533203125</v>
      </c>
      <c r="D72">
        <v>40.610000610351562</v>
      </c>
      <c r="E72">
        <v>90.227340698242188</v>
      </c>
    </row>
    <row r="73" spans="1:5" x14ac:dyDescent="0.2">
      <c r="A73" s="2">
        <v>45033</v>
      </c>
      <c r="B73">
        <v>317.9429931640625</v>
      </c>
      <c r="C73">
        <v>377.35159301757812</v>
      </c>
      <c r="D73">
        <v>39.5</v>
      </c>
      <c r="E73">
        <v>90.614372253417969</v>
      </c>
    </row>
    <row r="74" spans="1:5" x14ac:dyDescent="0.2">
      <c r="A74" s="2">
        <v>45034</v>
      </c>
      <c r="B74">
        <v>317.96292114257812</v>
      </c>
      <c r="C74">
        <v>377.609619140625</v>
      </c>
      <c r="D74">
        <v>39.240001678466797</v>
      </c>
      <c r="E74">
        <v>90.673912048339844</v>
      </c>
    </row>
    <row r="75" spans="1:5" x14ac:dyDescent="0.2">
      <c r="A75" s="2">
        <v>45035</v>
      </c>
      <c r="B75">
        <v>317.8133544921875</v>
      </c>
      <c r="C75">
        <v>377.5897216796875</v>
      </c>
      <c r="D75">
        <v>39.090000152587891</v>
      </c>
      <c r="E75">
        <v>90.703689575195312</v>
      </c>
    </row>
    <row r="76" spans="1:5" x14ac:dyDescent="0.2">
      <c r="A76" s="2">
        <v>45036</v>
      </c>
      <c r="B76">
        <v>315.39019775390619</v>
      </c>
      <c r="C76">
        <v>375.456298828125</v>
      </c>
      <c r="D76">
        <v>39.950000762939453</v>
      </c>
      <c r="E76">
        <v>90.14794921875</v>
      </c>
    </row>
    <row r="77" spans="1:5" x14ac:dyDescent="0.2">
      <c r="A77" s="2">
        <v>45037</v>
      </c>
      <c r="B77">
        <v>315.71926879882812</v>
      </c>
      <c r="C77">
        <v>375.67462158203119</v>
      </c>
      <c r="D77">
        <v>39.200000762939453</v>
      </c>
      <c r="E77">
        <v>90.237266540527344</v>
      </c>
    </row>
    <row r="78" spans="1:5" x14ac:dyDescent="0.2">
      <c r="A78" s="2">
        <v>45040</v>
      </c>
      <c r="B78">
        <v>315.0611572265625</v>
      </c>
      <c r="C78">
        <v>376.1707763671875</v>
      </c>
      <c r="D78">
        <v>38.990001678466797</v>
      </c>
      <c r="E78">
        <v>90.276969909667969</v>
      </c>
    </row>
    <row r="79" spans="1:5" x14ac:dyDescent="0.2">
      <c r="A79" s="2">
        <v>45041</v>
      </c>
      <c r="B79">
        <v>309.11788940429688</v>
      </c>
      <c r="C79">
        <v>370.22689819335938</v>
      </c>
      <c r="D79">
        <v>42.290000915527337</v>
      </c>
      <c r="E79">
        <v>88.73876953125</v>
      </c>
    </row>
    <row r="80" spans="1:5" x14ac:dyDescent="0.2">
      <c r="A80" s="2">
        <v>45042</v>
      </c>
      <c r="B80">
        <v>310.99258422851562</v>
      </c>
      <c r="C80">
        <v>368.57965087890619</v>
      </c>
      <c r="D80">
        <v>41.220001220703118</v>
      </c>
      <c r="E80">
        <v>88.351737976074219</v>
      </c>
    </row>
    <row r="81" spans="1:5" x14ac:dyDescent="0.2">
      <c r="A81" s="2">
        <v>45043</v>
      </c>
      <c r="B81">
        <v>319.44876098632812</v>
      </c>
      <c r="C81">
        <v>375.89291381835938</v>
      </c>
      <c r="D81">
        <v>39.430000305175781</v>
      </c>
      <c r="E81">
        <v>89.999099731445312</v>
      </c>
    </row>
    <row r="82" spans="1:5" x14ac:dyDescent="0.2">
      <c r="A82" s="2">
        <v>45044</v>
      </c>
      <c r="B82">
        <v>321.65252685546881</v>
      </c>
      <c r="C82">
        <v>379.10794067382812</v>
      </c>
      <c r="D82">
        <v>37.860000610351562</v>
      </c>
      <c r="E82">
        <v>90.773155212402344</v>
      </c>
    </row>
    <row r="83" spans="1:5" x14ac:dyDescent="0.2">
      <c r="A83" s="2">
        <v>45047</v>
      </c>
      <c r="B83">
        <v>321.2835693359375</v>
      </c>
      <c r="C83">
        <v>378.85000610351562</v>
      </c>
      <c r="D83">
        <v>37.240001678466797</v>
      </c>
      <c r="E83">
        <v>90.743385314941406</v>
      </c>
    </row>
    <row r="84" spans="1:5" x14ac:dyDescent="0.2">
      <c r="A84" s="2">
        <v>45048</v>
      </c>
      <c r="B84">
        <v>318.48147583007812</v>
      </c>
      <c r="C84">
        <v>374.60296630859381</v>
      </c>
      <c r="D84">
        <v>38.889999389648438</v>
      </c>
      <c r="E84">
        <v>89.612068176269531</v>
      </c>
    </row>
    <row r="85" spans="1:5" x14ac:dyDescent="0.2">
      <c r="A85" s="2">
        <v>45049</v>
      </c>
      <c r="B85">
        <v>316.3973388671875</v>
      </c>
      <c r="C85">
        <v>371.99319458007812</v>
      </c>
      <c r="D85">
        <v>40.099998474121087</v>
      </c>
      <c r="E85">
        <v>89.096023559570312</v>
      </c>
    </row>
    <row r="86" spans="1:5" x14ac:dyDescent="0.2">
      <c r="A86" s="2">
        <v>45050</v>
      </c>
      <c r="B86">
        <v>315.28054809570312</v>
      </c>
      <c r="C86">
        <v>369.27432250976562</v>
      </c>
      <c r="D86">
        <v>42.060001373291023</v>
      </c>
      <c r="E86">
        <v>88.411285400390625</v>
      </c>
    </row>
    <row r="87" spans="1:5" x14ac:dyDescent="0.2">
      <c r="A87" s="2">
        <v>45051</v>
      </c>
      <c r="B87">
        <v>321.98159790039062</v>
      </c>
      <c r="C87">
        <v>376.05166625976562</v>
      </c>
      <c r="D87">
        <v>38.75</v>
      </c>
      <c r="E87">
        <v>90.108261108398438</v>
      </c>
    </row>
    <row r="88" spans="1:5" x14ac:dyDescent="0.2">
      <c r="A88" s="2">
        <v>45054</v>
      </c>
      <c r="B88">
        <v>322.77935791015619</v>
      </c>
      <c r="C88">
        <v>376.26004028320312</v>
      </c>
      <c r="D88">
        <v>38.110000610351562</v>
      </c>
      <c r="E88">
        <v>90.138031005859375</v>
      </c>
    </row>
    <row r="89" spans="1:5" x14ac:dyDescent="0.2">
      <c r="A89" s="2">
        <v>45055</v>
      </c>
      <c r="B89">
        <v>320.73513793945312</v>
      </c>
      <c r="C89">
        <v>374.63272094726562</v>
      </c>
      <c r="D89">
        <v>39.029998779296882</v>
      </c>
      <c r="E89">
        <v>89.800613403320312</v>
      </c>
    </row>
    <row r="90" spans="1:5" x14ac:dyDescent="0.2">
      <c r="A90" s="2">
        <v>45056</v>
      </c>
      <c r="B90">
        <v>324.22531127929688</v>
      </c>
      <c r="C90">
        <v>376.26998901367188</v>
      </c>
      <c r="D90">
        <v>37.840000152587891</v>
      </c>
      <c r="E90">
        <v>90.207496643066406</v>
      </c>
    </row>
    <row r="91" spans="1:5" x14ac:dyDescent="0.2">
      <c r="A91" s="2">
        <v>45057</v>
      </c>
      <c r="B91">
        <v>325.28228759765619</v>
      </c>
      <c r="C91">
        <v>375.74407958984381</v>
      </c>
      <c r="D91">
        <v>37.470001220703118</v>
      </c>
      <c r="E91">
        <v>89.959403991699219</v>
      </c>
    </row>
    <row r="92" spans="1:5" x14ac:dyDescent="0.2">
      <c r="A92" s="2">
        <v>45058</v>
      </c>
      <c r="B92">
        <v>324.1156005859375</v>
      </c>
      <c r="C92">
        <v>375.23797607421881</v>
      </c>
      <c r="D92">
        <v>37.509998321533203</v>
      </c>
      <c r="E92">
        <v>89.810539245605469</v>
      </c>
    </row>
    <row r="93" spans="1:5" x14ac:dyDescent="0.2">
      <c r="A93" s="2">
        <v>45061</v>
      </c>
      <c r="B93">
        <v>325.87066650390619</v>
      </c>
      <c r="C93">
        <v>376.53790283203119</v>
      </c>
      <c r="D93">
        <v>36.5</v>
      </c>
      <c r="E93">
        <v>90.2471923828125</v>
      </c>
    </row>
    <row r="94" spans="1:5" x14ac:dyDescent="0.2">
      <c r="A94" s="2">
        <v>45062</v>
      </c>
      <c r="B94">
        <v>326.23959350585938</v>
      </c>
      <c r="C94">
        <v>374.0472412109375</v>
      </c>
      <c r="D94">
        <v>37.610000610351562</v>
      </c>
      <c r="E94">
        <v>89.512825012207031</v>
      </c>
    </row>
    <row r="95" spans="1:5" x14ac:dyDescent="0.2">
      <c r="A95" s="2">
        <v>45063</v>
      </c>
      <c r="B95">
        <v>330.18844604492188</v>
      </c>
      <c r="C95">
        <v>378.51260375976562</v>
      </c>
      <c r="D95">
        <v>36.360000610351562</v>
      </c>
      <c r="E95">
        <v>90.703689575195312</v>
      </c>
    </row>
    <row r="96" spans="1:5" x14ac:dyDescent="0.2">
      <c r="A96" s="2">
        <v>45064</v>
      </c>
      <c r="B96">
        <v>336.32113647460938</v>
      </c>
      <c r="C96">
        <v>382.2138671875</v>
      </c>
      <c r="D96">
        <v>34.900001525878913</v>
      </c>
      <c r="E96">
        <v>91.586906433105469</v>
      </c>
    </row>
    <row r="97" spans="1:5" x14ac:dyDescent="0.2">
      <c r="A97" s="2">
        <v>45065</v>
      </c>
      <c r="B97">
        <v>335.56329345703119</v>
      </c>
      <c r="C97">
        <v>381.60858154296881</v>
      </c>
      <c r="D97">
        <v>35.770000457763672</v>
      </c>
      <c r="E97">
        <v>91.388427734375</v>
      </c>
    </row>
    <row r="98" spans="1:5" x14ac:dyDescent="0.2">
      <c r="A98" s="2">
        <v>45068</v>
      </c>
      <c r="B98">
        <v>336.69012451171881</v>
      </c>
      <c r="C98">
        <v>381.81695556640619</v>
      </c>
      <c r="D98">
        <v>35.810001373291023</v>
      </c>
      <c r="E98">
        <v>91.557136535644531</v>
      </c>
    </row>
    <row r="99" spans="1:5" x14ac:dyDescent="0.2">
      <c r="A99" s="2">
        <v>45069</v>
      </c>
      <c r="B99">
        <v>332.422119140625</v>
      </c>
      <c r="C99">
        <v>377.55007934570312</v>
      </c>
      <c r="D99">
        <v>36.490001678466797</v>
      </c>
      <c r="E99">
        <v>90.574668884277344</v>
      </c>
    </row>
    <row r="100" spans="1:5" x14ac:dyDescent="0.2">
      <c r="A100" s="2">
        <v>45070</v>
      </c>
      <c r="B100">
        <v>330.71694946289062</v>
      </c>
      <c r="C100">
        <v>374.72201538085938</v>
      </c>
      <c r="D100">
        <v>37.959999084472663</v>
      </c>
      <c r="E100">
        <v>89.880012512207031</v>
      </c>
    </row>
    <row r="101" spans="1:5" x14ac:dyDescent="0.2">
      <c r="A101" s="2">
        <v>45071</v>
      </c>
      <c r="B101">
        <v>338.76425170898438</v>
      </c>
      <c r="C101">
        <v>377.9866943359375</v>
      </c>
      <c r="D101">
        <v>37.069999694824219</v>
      </c>
      <c r="E101">
        <v>90.475440979003906</v>
      </c>
    </row>
    <row r="102" spans="1:5" x14ac:dyDescent="0.2">
      <c r="A102" s="2">
        <v>45072</v>
      </c>
      <c r="B102">
        <v>347.41983032226562</v>
      </c>
      <c r="C102">
        <v>382.8985595703125</v>
      </c>
      <c r="D102">
        <v>35.650001525878913</v>
      </c>
      <c r="E102">
        <v>91.676216125488281</v>
      </c>
    </row>
    <row r="103" spans="1:5" x14ac:dyDescent="0.2">
      <c r="A103" s="2">
        <v>45076</v>
      </c>
      <c r="B103">
        <v>348.99539184570312</v>
      </c>
      <c r="C103">
        <v>383.01763916015619</v>
      </c>
      <c r="D103">
        <v>34.729999542236328</v>
      </c>
      <c r="E103">
        <v>91.715911865234375</v>
      </c>
    </row>
    <row r="104" spans="1:5" x14ac:dyDescent="0.2">
      <c r="A104" s="2">
        <v>45077</v>
      </c>
      <c r="B104">
        <v>347.01095581054688</v>
      </c>
      <c r="C104">
        <v>380.93380737304688</v>
      </c>
      <c r="D104">
        <v>34.459999084472663</v>
      </c>
      <c r="E104">
        <v>91.180023193359375</v>
      </c>
    </row>
    <row r="105" spans="1:5" x14ac:dyDescent="0.2">
      <c r="A105" s="2">
        <v>45078</v>
      </c>
      <c r="B105">
        <v>351.01968383789062</v>
      </c>
      <c r="C105">
        <v>384.58547973632812</v>
      </c>
      <c r="D105">
        <v>32.490001678466797</v>
      </c>
      <c r="E105">
        <v>92.073173522949219</v>
      </c>
    </row>
    <row r="106" spans="1:5" x14ac:dyDescent="0.2">
      <c r="A106" s="2">
        <v>45079</v>
      </c>
      <c r="B106">
        <v>353.65225219726562</v>
      </c>
      <c r="C106">
        <v>390.23165893554688</v>
      </c>
      <c r="D106">
        <v>31.180000305175781</v>
      </c>
      <c r="E106">
        <v>93.6014404296875</v>
      </c>
    </row>
    <row r="107" spans="1:5" x14ac:dyDescent="0.2">
      <c r="A107" s="2">
        <v>45082</v>
      </c>
      <c r="B107">
        <v>353.90155029296881</v>
      </c>
      <c r="C107">
        <v>389.47750854492188</v>
      </c>
      <c r="D107">
        <v>30.610000610351559</v>
      </c>
      <c r="E107">
        <v>93.363273620605469</v>
      </c>
    </row>
    <row r="108" spans="1:5" x14ac:dyDescent="0.2">
      <c r="A108" s="2">
        <v>45083</v>
      </c>
      <c r="B108">
        <v>353.84170532226562</v>
      </c>
      <c r="C108">
        <v>390.28128051757812</v>
      </c>
      <c r="D108">
        <v>28.780000686645511</v>
      </c>
      <c r="E108">
        <v>93.81976318359375</v>
      </c>
    </row>
    <row r="109" spans="1:5" x14ac:dyDescent="0.2">
      <c r="A109" s="2">
        <v>45084</v>
      </c>
      <c r="B109">
        <v>347.83865356445312</v>
      </c>
      <c r="C109">
        <v>389.00119018554688</v>
      </c>
      <c r="D109">
        <v>28.909999847412109</v>
      </c>
      <c r="E109">
        <v>93.613731384277344</v>
      </c>
    </row>
    <row r="110" spans="1:5" x14ac:dyDescent="0.2">
      <c r="A110" s="2">
        <v>45085</v>
      </c>
      <c r="B110">
        <v>352.15646362304688</v>
      </c>
      <c r="C110">
        <v>391.33309936523438</v>
      </c>
      <c r="D110">
        <v>28.20999908447266</v>
      </c>
      <c r="E110">
        <v>94.08154296875</v>
      </c>
    </row>
    <row r="111" spans="1:5" x14ac:dyDescent="0.2">
      <c r="A111" s="2">
        <v>45086</v>
      </c>
      <c r="B111">
        <v>353.502685546875</v>
      </c>
      <c r="C111">
        <v>391.98800659179688</v>
      </c>
      <c r="D111">
        <v>28.360000610351559</v>
      </c>
      <c r="E111">
        <v>94.131317138671875</v>
      </c>
    </row>
    <row r="112" spans="1:5" x14ac:dyDescent="0.2">
      <c r="A112" s="2">
        <v>45089</v>
      </c>
      <c r="B112">
        <v>359.47579956054688</v>
      </c>
      <c r="C112">
        <v>395.59005737304688</v>
      </c>
      <c r="D112">
        <v>28.489999771118161</v>
      </c>
      <c r="E112">
        <v>94.987327575683594</v>
      </c>
    </row>
    <row r="113" spans="1:5" x14ac:dyDescent="0.2">
      <c r="A113" s="2">
        <v>45090</v>
      </c>
      <c r="B113">
        <v>362.238037109375</v>
      </c>
      <c r="C113">
        <v>398.1998291015625</v>
      </c>
      <c r="D113">
        <v>28.420000076293949</v>
      </c>
      <c r="E113">
        <v>95.713943481445312</v>
      </c>
    </row>
    <row r="114" spans="1:5" x14ac:dyDescent="0.2">
      <c r="A114" s="2">
        <v>45091</v>
      </c>
      <c r="B114">
        <v>364.87060546875</v>
      </c>
      <c r="C114">
        <v>398.50741577148438</v>
      </c>
      <c r="D114">
        <v>27.569999694824219</v>
      </c>
      <c r="E114">
        <v>95.753753662109375</v>
      </c>
    </row>
    <row r="115" spans="1:5" x14ac:dyDescent="0.2">
      <c r="A115" s="2">
        <v>45092</v>
      </c>
      <c r="B115">
        <v>369.21835327148438</v>
      </c>
      <c r="C115">
        <v>403.61773681640619</v>
      </c>
      <c r="D115">
        <v>28.29999923706055</v>
      </c>
      <c r="E115">
        <v>96.878517150878906</v>
      </c>
    </row>
    <row r="116" spans="1:5" x14ac:dyDescent="0.2">
      <c r="A116" s="2">
        <v>45093</v>
      </c>
      <c r="B116">
        <v>366.8948974609375</v>
      </c>
      <c r="C116">
        <v>402.12933349609381</v>
      </c>
      <c r="D116">
        <v>27.29999923706055</v>
      </c>
      <c r="E116">
        <v>96.530136108398438</v>
      </c>
    </row>
    <row r="117" spans="1:5" x14ac:dyDescent="0.2">
      <c r="A117" s="2">
        <v>45097</v>
      </c>
      <c r="B117">
        <v>366.36965942382812</v>
      </c>
      <c r="C117">
        <v>400.27371215820312</v>
      </c>
      <c r="D117">
        <v>27.35000038146973</v>
      </c>
      <c r="E117">
        <v>96.042404174804688</v>
      </c>
    </row>
    <row r="118" spans="1:5" x14ac:dyDescent="0.2">
      <c r="A118" s="2">
        <v>45098</v>
      </c>
      <c r="B118">
        <v>361.37689208984381</v>
      </c>
      <c r="C118">
        <v>398.08074951171881</v>
      </c>
      <c r="D118">
        <v>26.79000091552734</v>
      </c>
      <c r="E118">
        <v>95.504913330078125</v>
      </c>
    </row>
    <row r="119" spans="1:5" x14ac:dyDescent="0.2">
      <c r="A119" s="2">
        <v>45099</v>
      </c>
      <c r="B119">
        <v>365.64071655273438</v>
      </c>
      <c r="C119">
        <v>399.52951049804688</v>
      </c>
      <c r="D119">
        <v>26.14999961853027</v>
      </c>
      <c r="E119">
        <v>95.773658752441406</v>
      </c>
    </row>
    <row r="120" spans="1:5" x14ac:dyDescent="0.2">
      <c r="A120" s="2">
        <v>45100</v>
      </c>
      <c r="B120">
        <v>362.01596069335938</v>
      </c>
      <c r="C120">
        <v>396.53271484375</v>
      </c>
      <c r="D120">
        <v>26.479999542236332</v>
      </c>
      <c r="E120">
        <v>94.917648315429688</v>
      </c>
    </row>
    <row r="121" spans="1:5" x14ac:dyDescent="0.2">
      <c r="A121" s="2">
        <v>45103</v>
      </c>
      <c r="B121">
        <v>357.1629638671875</v>
      </c>
      <c r="C121">
        <v>394.89544677734381</v>
      </c>
      <c r="D121">
        <v>26.430000305175781</v>
      </c>
      <c r="E121">
        <v>94.628997802734375</v>
      </c>
    </row>
    <row r="122" spans="1:5" x14ac:dyDescent="0.2">
      <c r="A122" s="2">
        <v>45104</v>
      </c>
      <c r="B122">
        <v>363.3040771484375</v>
      </c>
      <c r="C122">
        <v>399.271484375</v>
      </c>
      <c r="D122">
        <v>25.770000457763668</v>
      </c>
      <c r="E122">
        <v>95.763710021972656</v>
      </c>
    </row>
    <row r="123" spans="1:5" x14ac:dyDescent="0.2">
      <c r="A123" s="2">
        <v>45105</v>
      </c>
      <c r="B123">
        <v>364.0130615234375</v>
      </c>
      <c r="C123">
        <v>399.4500732421875</v>
      </c>
      <c r="D123">
        <v>24.829999923706051</v>
      </c>
      <c r="E123">
        <v>95.873199462890625</v>
      </c>
    </row>
    <row r="124" spans="1:5" x14ac:dyDescent="0.2">
      <c r="A124" s="2">
        <v>45106</v>
      </c>
      <c r="B124">
        <v>363.28411865234381</v>
      </c>
      <c r="C124">
        <v>400.98028564453119</v>
      </c>
      <c r="D124">
        <v>25.370000839233398</v>
      </c>
      <c r="E124">
        <v>96.331062316894531</v>
      </c>
    </row>
    <row r="125" spans="1:5" x14ac:dyDescent="0.2">
      <c r="A125" s="2">
        <v>45107</v>
      </c>
      <c r="B125">
        <v>368.88601684570312</v>
      </c>
      <c r="C125">
        <v>405.73214721679688</v>
      </c>
      <c r="D125">
        <v>25</v>
      </c>
      <c r="E125">
        <v>97.386146545410156</v>
      </c>
    </row>
    <row r="126" spans="1:5" x14ac:dyDescent="0.2">
      <c r="A126" s="2">
        <v>45110</v>
      </c>
      <c r="B126">
        <v>369.7547607421875</v>
      </c>
      <c r="C126">
        <v>406.50918579101562</v>
      </c>
      <c r="D126">
        <v>24.739999771118161</v>
      </c>
      <c r="E126">
        <v>97.585220336914062</v>
      </c>
    </row>
    <row r="127" spans="1:5" x14ac:dyDescent="0.2">
      <c r="A127" s="2">
        <v>45112</v>
      </c>
      <c r="B127">
        <v>369.74478149414062</v>
      </c>
      <c r="C127">
        <v>405.60263061523438</v>
      </c>
      <c r="D127">
        <v>25.069999694824219</v>
      </c>
      <c r="E127">
        <v>97.3065185546875</v>
      </c>
    </row>
    <row r="128" spans="1:5" x14ac:dyDescent="0.2">
      <c r="A128" s="2">
        <v>45113</v>
      </c>
      <c r="B128">
        <v>366.9288330078125</v>
      </c>
      <c r="C128">
        <v>402.29525756835938</v>
      </c>
      <c r="D128">
        <v>26.510000228881839</v>
      </c>
      <c r="E128">
        <v>96.460464477539062</v>
      </c>
    </row>
    <row r="129" spans="1:5" x14ac:dyDescent="0.2">
      <c r="A129" s="2">
        <v>45114</v>
      </c>
      <c r="B129">
        <v>365.71060180664062</v>
      </c>
      <c r="C129">
        <v>401.35885620117188</v>
      </c>
      <c r="D129">
        <v>25.829999923706051</v>
      </c>
      <c r="E129">
        <v>96.331062316894531</v>
      </c>
    </row>
    <row r="130" spans="1:5" x14ac:dyDescent="0.2">
      <c r="A130" s="2">
        <v>45117</v>
      </c>
      <c r="B130">
        <v>365.83041381835938</v>
      </c>
      <c r="C130">
        <v>402.43472290039062</v>
      </c>
      <c r="D130">
        <v>25.659999847412109</v>
      </c>
      <c r="E130">
        <v>96.739166259765625</v>
      </c>
    </row>
    <row r="131" spans="1:5" x14ac:dyDescent="0.2">
      <c r="A131" s="2">
        <v>45118</v>
      </c>
      <c r="B131">
        <v>367.63784790039062</v>
      </c>
      <c r="C131">
        <v>405.014892578125</v>
      </c>
      <c r="D131">
        <v>25.469999313354489</v>
      </c>
      <c r="E131">
        <v>97.525497436523438</v>
      </c>
    </row>
    <row r="132" spans="1:5" x14ac:dyDescent="0.2">
      <c r="A132" s="2">
        <v>45119</v>
      </c>
      <c r="B132">
        <v>372.28109741210938</v>
      </c>
      <c r="C132">
        <v>408.20272827148438</v>
      </c>
      <c r="D132">
        <v>24.069999694824219</v>
      </c>
      <c r="E132">
        <v>98.252113342285156</v>
      </c>
    </row>
    <row r="133" spans="1:5" x14ac:dyDescent="0.2">
      <c r="A133" s="2">
        <v>45120</v>
      </c>
      <c r="B133">
        <v>378.6019287109375</v>
      </c>
      <c r="C133">
        <v>411.530029296875</v>
      </c>
      <c r="D133">
        <v>24.20999908447266</v>
      </c>
      <c r="E133">
        <v>99.128028869628906</v>
      </c>
    </row>
    <row r="134" spans="1:5" x14ac:dyDescent="0.2">
      <c r="A134" s="2">
        <v>45121</v>
      </c>
      <c r="B134">
        <v>378.52206420898438</v>
      </c>
      <c r="C134">
        <v>411.20126342773438</v>
      </c>
      <c r="D134">
        <v>23.920000076293949</v>
      </c>
      <c r="E134">
        <v>98.899093627929688</v>
      </c>
    </row>
    <row r="135" spans="1:5" x14ac:dyDescent="0.2">
      <c r="A135" s="2">
        <v>45124</v>
      </c>
      <c r="B135">
        <v>382.05694580078119</v>
      </c>
      <c r="C135">
        <v>412.63580322265619</v>
      </c>
      <c r="D135">
        <v>23.870000839233398</v>
      </c>
      <c r="E135">
        <v>99.337059020996094</v>
      </c>
    </row>
    <row r="136" spans="1:5" x14ac:dyDescent="0.2">
      <c r="A136" s="2">
        <v>45125</v>
      </c>
      <c r="B136">
        <v>385.18240356445312</v>
      </c>
      <c r="C136">
        <v>415.76388549804688</v>
      </c>
      <c r="D136">
        <v>23.479999542236332</v>
      </c>
      <c r="E136">
        <v>100.1034851074219</v>
      </c>
    </row>
    <row r="137" spans="1:5" x14ac:dyDescent="0.2">
      <c r="A137" s="2">
        <v>45126</v>
      </c>
      <c r="B137">
        <v>385.09255981445312</v>
      </c>
      <c r="C137">
        <v>416.66046142578119</v>
      </c>
      <c r="D137">
        <v>23.89999961853027</v>
      </c>
      <c r="E137">
        <v>100.3722229003906</v>
      </c>
    </row>
    <row r="138" spans="1:5" x14ac:dyDescent="0.2">
      <c r="A138" s="2">
        <v>45127</v>
      </c>
      <c r="B138">
        <v>376.21542358398438</v>
      </c>
      <c r="C138">
        <v>413.94082641601562</v>
      </c>
      <c r="D138">
        <v>23.989999771118161</v>
      </c>
      <c r="E138">
        <v>99.635658264160156</v>
      </c>
    </row>
    <row r="139" spans="1:5" x14ac:dyDescent="0.2">
      <c r="A139" s="2">
        <v>45128</v>
      </c>
      <c r="B139">
        <v>375.0870361328125</v>
      </c>
      <c r="C139">
        <v>413.99066162109381</v>
      </c>
      <c r="D139">
        <v>23.70000076293945</v>
      </c>
      <c r="E139">
        <v>99.655570983886719</v>
      </c>
    </row>
    <row r="140" spans="1:5" x14ac:dyDescent="0.2">
      <c r="A140" s="2">
        <v>45131</v>
      </c>
      <c r="B140">
        <v>375.68618774414062</v>
      </c>
      <c r="C140">
        <v>415.74395751953119</v>
      </c>
      <c r="D140">
        <v>23.29999923706055</v>
      </c>
      <c r="E140">
        <v>100.0238494873047</v>
      </c>
    </row>
    <row r="141" spans="1:5" x14ac:dyDescent="0.2">
      <c r="A141" s="2">
        <v>45132</v>
      </c>
      <c r="B141">
        <v>378.23248291015619</v>
      </c>
      <c r="C141">
        <v>416.96926879882812</v>
      </c>
      <c r="D141">
        <v>23.29000091552734</v>
      </c>
      <c r="E141">
        <v>100.2328796386719</v>
      </c>
    </row>
    <row r="142" spans="1:5" x14ac:dyDescent="0.2">
      <c r="A142" s="2">
        <v>45133</v>
      </c>
      <c r="B142">
        <v>376.97430419921881</v>
      </c>
      <c r="C142">
        <v>417.06890869140619</v>
      </c>
      <c r="D142">
        <v>22.670000076293949</v>
      </c>
      <c r="E142">
        <v>100.3224639892578</v>
      </c>
    </row>
    <row r="143" spans="1:5" x14ac:dyDescent="0.2">
      <c r="A143" s="2">
        <v>45134</v>
      </c>
      <c r="B143">
        <v>376.07559204101562</v>
      </c>
      <c r="C143">
        <v>414.23971557617188</v>
      </c>
      <c r="D143">
        <v>23.79999923706055</v>
      </c>
      <c r="E143">
        <v>99.565986633300781</v>
      </c>
    </row>
    <row r="144" spans="1:5" x14ac:dyDescent="0.2">
      <c r="A144" s="2">
        <v>45135</v>
      </c>
      <c r="B144">
        <v>382.92568969726562</v>
      </c>
      <c r="C144">
        <v>418.2742919921875</v>
      </c>
      <c r="D144">
        <v>22.89999961853027</v>
      </c>
      <c r="E144">
        <v>100.6509323120117</v>
      </c>
    </row>
    <row r="145" spans="1:5" x14ac:dyDescent="0.2">
      <c r="A145" s="2">
        <v>45138</v>
      </c>
      <c r="B145">
        <v>383.12539672851562</v>
      </c>
      <c r="C145">
        <v>419.08120727539062</v>
      </c>
      <c r="D145">
        <v>22.60000038146973</v>
      </c>
      <c r="E145">
        <v>100.919677734375</v>
      </c>
    </row>
    <row r="146" spans="1:5" x14ac:dyDescent="0.2">
      <c r="A146" s="2">
        <v>45139</v>
      </c>
      <c r="B146">
        <v>382.2366943359375</v>
      </c>
      <c r="C146">
        <v>417.78616333007812</v>
      </c>
      <c r="D146">
        <v>22.95000076293945</v>
      </c>
      <c r="E146">
        <v>100.6011657714844</v>
      </c>
    </row>
    <row r="147" spans="1:5" x14ac:dyDescent="0.2">
      <c r="A147" s="2">
        <v>45140</v>
      </c>
      <c r="B147">
        <v>373.84884643554688</v>
      </c>
      <c r="C147">
        <v>411.99826049804688</v>
      </c>
      <c r="D147">
        <v>25.020000457763668</v>
      </c>
      <c r="E147">
        <v>99.197708129882812</v>
      </c>
    </row>
    <row r="148" spans="1:5" x14ac:dyDescent="0.2">
      <c r="A148" s="2">
        <v>45141</v>
      </c>
      <c r="B148">
        <v>373.24969482421881</v>
      </c>
      <c r="C148">
        <v>410.83270263671881</v>
      </c>
      <c r="D148">
        <v>24.940000534057621</v>
      </c>
      <c r="E148">
        <v>98.918998718261719</v>
      </c>
    </row>
    <row r="149" spans="1:5" x14ac:dyDescent="0.2">
      <c r="A149" s="2">
        <v>45142</v>
      </c>
      <c r="B149">
        <v>371.50222778320312</v>
      </c>
      <c r="C149">
        <v>408.82037353515619</v>
      </c>
      <c r="D149">
        <v>25.829999923706051</v>
      </c>
      <c r="E149">
        <v>98.461135864257812</v>
      </c>
    </row>
    <row r="150" spans="1:5" x14ac:dyDescent="0.2">
      <c r="A150" s="2">
        <v>45145</v>
      </c>
      <c r="B150">
        <v>374.64767456054688</v>
      </c>
      <c r="C150">
        <v>412.50628662109381</v>
      </c>
      <c r="D150">
        <v>24.479999542236332</v>
      </c>
      <c r="E150">
        <v>99.2972412109375</v>
      </c>
    </row>
    <row r="151" spans="1:5" x14ac:dyDescent="0.2">
      <c r="A151" s="2">
        <v>45146</v>
      </c>
      <c r="B151">
        <v>371.4622802734375</v>
      </c>
      <c r="C151">
        <v>410.72311401367188</v>
      </c>
      <c r="D151">
        <v>24.909999847412109</v>
      </c>
      <c r="E151">
        <v>98.799560546875</v>
      </c>
    </row>
    <row r="152" spans="1:5" x14ac:dyDescent="0.2">
      <c r="A152" s="2">
        <v>45147</v>
      </c>
      <c r="B152">
        <v>367.37820434570312</v>
      </c>
      <c r="C152">
        <v>407.99349975585938</v>
      </c>
      <c r="D152">
        <v>24.690000534057621</v>
      </c>
      <c r="E152">
        <v>98.112762451171875</v>
      </c>
    </row>
    <row r="153" spans="1:5" x14ac:dyDescent="0.2">
      <c r="A153" s="2">
        <v>45148</v>
      </c>
      <c r="B153">
        <v>368.05722045898438</v>
      </c>
      <c r="C153">
        <v>408.23263549804688</v>
      </c>
      <c r="D153">
        <v>24.79999923706055</v>
      </c>
      <c r="E153">
        <v>98.112762451171875</v>
      </c>
    </row>
    <row r="154" spans="1:5" x14ac:dyDescent="0.2">
      <c r="A154" s="2">
        <v>45149</v>
      </c>
      <c r="B154">
        <v>365.71060180664062</v>
      </c>
      <c r="C154">
        <v>407.85406494140619</v>
      </c>
      <c r="D154">
        <v>23.829999923706051</v>
      </c>
      <c r="E154">
        <v>98.023178100585938</v>
      </c>
    </row>
    <row r="155" spans="1:5" x14ac:dyDescent="0.2">
      <c r="A155" s="2">
        <v>45152</v>
      </c>
      <c r="B155">
        <v>369.81466674804688</v>
      </c>
      <c r="C155">
        <v>410.1552734375</v>
      </c>
      <c r="D155">
        <v>23.420000076293949</v>
      </c>
      <c r="E155">
        <v>98.481048583984375</v>
      </c>
    </row>
    <row r="156" spans="1:5" x14ac:dyDescent="0.2">
      <c r="A156" s="2">
        <v>45153</v>
      </c>
      <c r="B156">
        <v>365.89035034179688</v>
      </c>
      <c r="C156">
        <v>405.45321655273438</v>
      </c>
      <c r="D156">
        <v>24.770000457763668</v>
      </c>
      <c r="E156">
        <v>97.366241455078125</v>
      </c>
    </row>
    <row r="157" spans="1:5" x14ac:dyDescent="0.2">
      <c r="A157" s="2">
        <v>45154</v>
      </c>
      <c r="B157">
        <v>362.01596069335938</v>
      </c>
      <c r="C157">
        <v>402.45465087890619</v>
      </c>
      <c r="D157">
        <v>25.170000076293949</v>
      </c>
      <c r="E157">
        <v>96.589859008789062</v>
      </c>
    </row>
    <row r="158" spans="1:5" x14ac:dyDescent="0.2">
      <c r="A158" s="2">
        <v>45155</v>
      </c>
      <c r="B158">
        <v>358.06167602539062</v>
      </c>
      <c r="C158">
        <v>399.19708251953119</v>
      </c>
      <c r="D158">
        <v>26.379999160766602</v>
      </c>
      <c r="E158">
        <v>95.793563842773438</v>
      </c>
    </row>
    <row r="159" spans="1:5" x14ac:dyDescent="0.2">
      <c r="A159" s="2">
        <v>45156</v>
      </c>
      <c r="B159">
        <v>357.61233520507812</v>
      </c>
      <c r="C159">
        <v>399.565673828125</v>
      </c>
      <c r="D159">
        <v>25.70999908447266</v>
      </c>
      <c r="E159">
        <v>95.893104553222656</v>
      </c>
    </row>
    <row r="160" spans="1:5" x14ac:dyDescent="0.2">
      <c r="A160" s="2">
        <v>45159</v>
      </c>
      <c r="B160">
        <v>363.37399291992188</v>
      </c>
      <c r="C160">
        <v>402.20559692382812</v>
      </c>
      <c r="D160">
        <v>25.030000686645511</v>
      </c>
      <c r="E160">
        <v>96.470413208007812</v>
      </c>
    </row>
    <row r="161" spans="1:5" x14ac:dyDescent="0.2">
      <c r="A161" s="2">
        <v>45160</v>
      </c>
      <c r="B161">
        <v>362.854736328125</v>
      </c>
      <c r="C161">
        <v>401.07989501953119</v>
      </c>
      <c r="D161">
        <v>25.139999389648441</v>
      </c>
      <c r="E161">
        <v>96.131996154785156</v>
      </c>
    </row>
    <row r="162" spans="1:5" x14ac:dyDescent="0.2">
      <c r="A162" s="2">
        <v>45161</v>
      </c>
      <c r="B162">
        <v>368.57644653320312</v>
      </c>
      <c r="C162">
        <v>405.40341186523438</v>
      </c>
      <c r="D162">
        <v>24.305000305175781</v>
      </c>
      <c r="E162">
        <v>97.216934204101562</v>
      </c>
    </row>
    <row r="163" spans="1:5" x14ac:dyDescent="0.2">
      <c r="A163" s="2">
        <v>45162</v>
      </c>
      <c r="B163">
        <v>360.6978759765625</v>
      </c>
      <c r="C163">
        <v>400.01397705078119</v>
      </c>
      <c r="D163">
        <v>25.29999923706055</v>
      </c>
      <c r="E163">
        <v>95.922966003417969</v>
      </c>
    </row>
    <row r="164" spans="1:5" x14ac:dyDescent="0.2">
      <c r="A164" s="2">
        <v>45163</v>
      </c>
      <c r="B164">
        <v>363.49380493164062</v>
      </c>
      <c r="C164">
        <v>402.66387939453119</v>
      </c>
      <c r="D164">
        <v>24.20000076293945</v>
      </c>
      <c r="E164">
        <v>96.579902648925781</v>
      </c>
    </row>
    <row r="165" spans="1:5" x14ac:dyDescent="0.2">
      <c r="A165" s="2">
        <v>45166</v>
      </c>
      <c r="B165">
        <v>366.2298583984375</v>
      </c>
      <c r="C165">
        <v>405.313720703125</v>
      </c>
      <c r="D165">
        <v>23.25</v>
      </c>
      <c r="E165">
        <v>97.197029113769531</v>
      </c>
    </row>
    <row r="166" spans="1:5" x14ac:dyDescent="0.2">
      <c r="A166" s="2">
        <v>45167</v>
      </c>
      <c r="B166">
        <v>374.228271484375</v>
      </c>
      <c r="C166">
        <v>411.07180786132812</v>
      </c>
      <c r="D166">
        <v>22.670000076293949</v>
      </c>
      <c r="E166">
        <v>98.620399475097656</v>
      </c>
    </row>
    <row r="167" spans="1:5" x14ac:dyDescent="0.2">
      <c r="A167" s="2">
        <v>45168</v>
      </c>
      <c r="B167">
        <v>376.31524658203119</v>
      </c>
      <c r="C167">
        <v>412.78521728515619</v>
      </c>
      <c r="D167">
        <v>21.989999771118161</v>
      </c>
      <c r="E167">
        <v>99.028488159179688</v>
      </c>
    </row>
    <row r="168" spans="1:5" x14ac:dyDescent="0.2">
      <c r="A168" s="2">
        <v>45169</v>
      </c>
      <c r="B168">
        <v>377.443603515625</v>
      </c>
      <c r="C168">
        <v>412.25723266601562</v>
      </c>
      <c r="D168">
        <v>21.5</v>
      </c>
      <c r="E168">
        <v>98.948867797851562</v>
      </c>
    </row>
    <row r="169" spans="1:5" x14ac:dyDescent="0.2">
      <c r="A169" s="2">
        <v>45170</v>
      </c>
      <c r="B169">
        <v>377.044189453125</v>
      </c>
      <c r="C169">
        <v>413.1339111328125</v>
      </c>
      <c r="D169">
        <v>21.20999908447266</v>
      </c>
      <c r="E169">
        <v>99.247474670410156</v>
      </c>
    </row>
    <row r="170" spans="1:5" x14ac:dyDescent="0.2">
      <c r="A170" s="2">
        <v>45174</v>
      </c>
      <c r="B170">
        <v>377.52352905273438</v>
      </c>
      <c r="C170">
        <v>411.33078002929688</v>
      </c>
      <c r="D170">
        <v>21.35000038146973</v>
      </c>
      <c r="E170">
        <v>98.68011474609375</v>
      </c>
    </row>
    <row r="171" spans="1:5" x14ac:dyDescent="0.2">
      <c r="A171" s="2">
        <v>45175</v>
      </c>
      <c r="B171">
        <v>374.19830322265619</v>
      </c>
      <c r="C171">
        <v>408.49160766601562</v>
      </c>
      <c r="D171">
        <v>21.739999771118161</v>
      </c>
      <c r="E171">
        <v>98.082901000976562</v>
      </c>
    </row>
    <row r="172" spans="1:5" x14ac:dyDescent="0.2">
      <c r="A172" s="2">
        <v>45176</v>
      </c>
      <c r="B172">
        <v>371.52218627929688</v>
      </c>
      <c r="C172">
        <v>407.2762451171875</v>
      </c>
      <c r="D172">
        <v>21.70999908447266</v>
      </c>
      <c r="E172">
        <v>97.724571228027344</v>
      </c>
    </row>
    <row r="173" spans="1:5" x14ac:dyDescent="0.2">
      <c r="A173" s="2">
        <v>45177</v>
      </c>
      <c r="B173">
        <v>372.04144287109381</v>
      </c>
      <c r="C173">
        <v>407.83413696289062</v>
      </c>
      <c r="D173">
        <v>21.280000686645511</v>
      </c>
      <c r="E173">
        <v>97.844017028808594</v>
      </c>
    </row>
    <row r="174" spans="1:5" x14ac:dyDescent="0.2">
      <c r="A174" s="2">
        <v>45180</v>
      </c>
      <c r="B174">
        <v>376.42510986328119</v>
      </c>
      <c r="C174">
        <v>410.51388549804688</v>
      </c>
      <c r="D174">
        <v>20.780000686645511</v>
      </c>
      <c r="E174">
        <v>98.451187133789062</v>
      </c>
    </row>
    <row r="175" spans="1:5" x14ac:dyDescent="0.2">
      <c r="A175" s="2">
        <v>45181</v>
      </c>
      <c r="B175">
        <v>372.25115966796881</v>
      </c>
      <c r="C175">
        <v>408.31231689453119</v>
      </c>
      <c r="D175">
        <v>20.930000305175781</v>
      </c>
      <c r="E175">
        <v>97.953506469726562</v>
      </c>
    </row>
    <row r="176" spans="1:5" x14ac:dyDescent="0.2">
      <c r="A176" s="2">
        <v>45182</v>
      </c>
      <c r="B176">
        <v>373.6690673828125</v>
      </c>
      <c r="C176">
        <v>408.79049682617188</v>
      </c>
      <c r="D176">
        <v>20.510000228881839</v>
      </c>
      <c r="E176">
        <v>97.973411560058594</v>
      </c>
    </row>
    <row r="177" spans="1:5" x14ac:dyDescent="0.2">
      <c r="A177" s="2">
        <v>45183</v>
      </c>
      <c r="B177">
        <v>376.72467041015619</v>
      </c>
      <c r="C177">
        <v>412.32699584960938</v>
      </c>
      <c r="D177">
        <v>19.909999847412109</v>
      </c>
      <c r="E177">
        <v>98.839378356933594</v>
      </c>
    </row>
    <row r="178" spans="1:5" x14ac:dyDescent="0.2">
      <c r="A178" s="2">
        <v>45184</v>
      </c>
      <c r="B178">
        <v>370.27398681640619</v>
      </c>
      <c r="C178">
        <v>407.18658447265619</v>
      </c>
      <c r="D178">
        <v>20.680000305175781</v>
      </c>
      <c r="E178">
        <v>97.654891967773438</v>
      </c>
    </row>
    <row r="179" spans="1:5" x14ac:dyDescent="0.2">
      <c r="A179" s="2">
        <v>45187</v>
      </c>
      <c r="B179">
        <v>370.66000366210938</v>
      </c>
      <c r="C179">
        <v>407.6348876953125</v>
      </c>
      <c r="D179">
        <v>20.510000228881839</v>
      </c>
      <c r="E179">
        <v>97.644935607910156</v>
      </c>
    </row>
    <row r="180" spans="1:5" x14ac:dyDescent="0.2">
      <c r="A180" s="2">
        <v>45188</v>
      </c>
      <c r="B180">
        <v>369.8699951171875</v>
      </c>
      <c r="C180">
        <v>406.8179931640625</v>
      </c>
      <c r="D180">
        <v>20.409999847412109</v>
      </c>
      <c r="E180">
        <v>97.4359130859375</v>
      </c>
    </row>
    <row r="181" spans="1:5" x14ac:dyDescent="0.2">
      <c r="A181" s="2">
        <v>45189</v>
      </c>
      <c r="B181">
        <v>364.54000854492188</v>
      </c>
      <c r="C181">
        <v>403.01251220703119</v>
      </c>
      <c r="D181">
        <v>21.180000305175781</v>
      </c>
      <c r="E181">
        <v>96.540084838867188</v>
      </c>
    </row>
    <row r="182" spans="1:5" x14ac:dyDescent="0.2">
      <c r="A182" s="2">
        <v>45190</v>
      </c>
      <c r="B182">
        <v>357.8599853515625</v>
      </c>
      <c r="C182">
        <v>396.40774536132812</v>
      </c>
      <c r="D182">
        <v>22.809999465942379</v>
      </c>
      <c r="E182">
        <v>94.917648315429688</v>
      </c>
    </row>
    <row r="183" spans="1:5" x14ac:dyDescent="0.2">
      <c r="A183" s="2">
        <v>45191</v>
      </c>
      <c r="B183">
        <v>357.91000366210938</v>
      </c>
      <c r="C183">
        <v>395.45135498046881</v>
      </c>
      <c r="D183">
        <v>22.870000839233398</v>
      </c>
      <c r="E183">
        <v>94.688713073730469</v>
      </c>
    </row>
    <row r="184" spans="1:5" x14ac:dyDescent="0.2">
      <c r="A184" s="2">
        <v>45194</v>
      </c>
      <c r="B184">
        <v>359.6099853515625</v>
      </c>
      <c r="C184">
        <v>397.0950927734375</v>
      </c>
      <c r="D184">
        <v>22.89999961853027</v>
      </c>
      <c r="E184">
        <v>95.056999206542969</v>
      </c>
    </row>
    <row r="185" spans="1:5" x14ac:dyDescent="0.2">
      <c r="A185" s="2">
        <v>45195</v>
      </c>
      <c r="B185">
        <v>354.20999145507812</v>
      </c>
      <c r="C185">
        <v>391.267333984375</v>
      </c>
      <c r="D185">
        <v>25.04000091552734</v>
      </c>
      <c r="E185">
        <v>93.720001220703125</v>
      </c>
    </row>
    <row r="186" spans="1:5" x14ac:dyDescent="0.2">
      <c r="A186" s="2">
        <v>45196</v>
      </c>
      <c r="B186">
        <v>355.04000854492188</v>
      </c>
      <c r="C186">
        <v>391.35699462890619</v>
      </c>
      <c r="D186">
        <v>23.969999313354489</v>
      </c>
      <c r="E186">
        <v>93.819999694824219</v>
      </c>
    </row>
    <row r="187" spans="1:5" x14ac:dyDescent="0.2">
      <c r="A187" s="2">
        <v>45197</v>
      </c>
      <c r="B187">
        <v>358.010009765625</v>
      </c>
      <c r="C187">
        <v>393.6400146484375</v>
      </c>
      <c r="D187">
        <v>22.870000839233398</v>
      </c>
      <c r="E187">
        <v>94.489997863769531</v>
      </c>
    </row>
    <row r="188" spans="1:5" x14ac:dyDescent="0.2">
      <c r="A188" s="2">
        <v>45198</v>
      </c>
      <c r="B188">
        <v>358.26998901367188</v>
      </c>
      <c r="C188">
        <v>392.70001220703119</v>
      </c>
      <c r="D188">
        <v>23.319999694824219</v>
      </c>
      <c r="E188">
        <v>94.19000244140625</v>
      </c>
    </row>
    <row r="189" spans="1:5" x14ac:dyDescent="0.2">
      <c r="A189" s="2">
        <v>45201</v>
      </c>
      <c r="B189">
        <v>361.260009765625</v>
      </c>
      <c r="C189">
        <v>392.67001342773438</v>
      </c>
      <c r="D189">
        <v>23.360000610351559</v>
      </c>
      <c r="E189">
        <v>94.029998779296875</v>
      </c>
    </row>
    <row r="190" spans="1:5" x14ac:dyDescent="0.2">
      <c r="A190" s="2">
        <v>45202</v>
      </c>
      <c r="B190">
        <v>354.92001342773438</v>
      </c>
      <c r="C190">
        <v>387.3900146484375</v>
      </c>
      <c r="D190">
        <v>25.559999465942379</v>
      </c>
      <c r="E190">
        <v>92.680000305175781</v>
      </c>
    </row>
    <row r="191" spans="1:5" x14ac:dyDescent="0.2">
      <c r="A191" s="2">
        <v>45203</v>
      </c>
      <c r="B191">
        <v>359.75</v>
      </c>
      <c r="C191">
        <v>390.239990234375</v>
      </c>
      <c r="D191">
        <v>24.280000686645511</v>
      </c>
      <c r="E191">
        <v>93.400001525878906</v>
      </c>
    </row>
    <row r="192" spans="1:5" x14ac:dyDescent="0.2">
      <c r="A192" s="2">
        <v>45204</v>
      </c>
      <c r="B192">
        <v>358.69000244140619</v>
      </c>
      <c r="C192">
        <v>389.91000366210938</v>
      </c>
      <c r="D192">
        <v>23.940000534057621</v>
      </c>
      <c r="E192">
        <v>93.269996643066406</v>
      </c>
    </row>
    <row r="193" spans="1:5" x14ac:dyDescent="0.2">
      <c r="A193" s="2">
        <v>45205</v>
      </c>
      <c r="B193">
        <v>364.70001220703119</v>
      </c>
      <c r="C193">
        <v>394.55999755859381</v>
      </c>
      <c r="D193">
        <v>23.639999389648441</v>
      </c>
      <c r="E193">
        <v>94.449996948242188</v>
      </c>
    </row>
    <row r="194" spans="1:5" x14ac:dyDescent="0.2">
      <c r="A194" s="2">
        <v>45208</v>
      </c>
      <c r="B194">
        <v>366.55999755859381</v>
      </c>
      <c r="C194">
        <v>397.19000244140619</v>
      </c>
      <c r="D194">
        <v>23.309999465942379</v>
      </c>
      <c r="E194">
        <v>95.050003051757812</v>
      </c>
    </row>
    <row r="195" spans="1:5" x14ac:dyDescent="0.2">
      <c r="A195" s="2">
        <v>45209</v>
      </c>
      <c r="B195">
        <v>368.58999633789062</v>
      </c>
      <c r="C195">
        <v>399.239990234375</v>
      </c>
      <c r="D195">
        <v>22.530000686645511</v>
      </c>
      <c r="E195">
        <v>95.599998474121094</v>
      </c>
    </row>
    <row r="196" spans="1:5" x14ac:dyDescent="0.2">
      <c r="A196" s="2">
        <v>45210</v>
      </c>
      <c r="B196">
        <v>371.22000122070312</v>
      </c>
      <c r="C196">
        <v>400.92999267578119</v>
      </c>
      <c r="D196">
        <v>22.120000839233398</v>
      </c>
      <c r="E196">
        <v>95.94000244140625</v>
      </c>
    </row>
    <row r="197" spans="1:5" x14ac:dyDescent="0.2">
      <c r="A197" s="2">
        <v>45211</v>
      </c>
      <c r="B197">
        <v>369.92999267578119</v>
      </c>
      <c r="C197">
        <v>398.51998901367188</v>
      </c>
      <c r="D197">
        <v>22.60000038146973</v>
      </c>
      <c r="E197">
        <v>95.180000305175781</v>
      </c>
    </row>
    <row r="198" spans="1:5" x14ac:dyDescent="0.2">
      <c r="A198" s="2">
        <v>45212</v>
      </c>
      <c r="B198">
        <v>365.27999877929688</v>
      </c>
      <c r="C198">
        <v>396.42001342773438</v>
      </c>
      <c r="D198">
        <v>25.319999694824219</v>
      </c>
      <c r="E198">
        <v>94.650001525878906</v>
      </c>
    </row>
    <row r="199" spans="1:5" x14ac:dyDescent="0.2">
      <c r="A199" s="2">
        <v>45215</v>
      </c>
      <c r="B199">
        <v>369.41000366210938</v>
      </c>
      <c r="C199">
        <v>400.57000732421881</v>
      </c>
      <c r="D199">
        <v>22.909999847412109</v>
      </c>
      <c r="E199">
        <v>95.760002136230469</v>
      </c>
    </row>
    <row r="200" spans="1:5" x14ac:dyDescent="0.2">
      <c r="A200" s="2">
        <v>45216</v>
      </c>
      <c r="B200">
        <v>368.20001220703119</v>
      </c>
      <c r="C200">
        <v>400.57998657226562</v>
      </c>
      <c r="D200">
        <v>23.54999923706055</v>
      </c>
      <c r="E200">
        <v>95.849998474121094</v>
      </c>
    </row>
    <row r="201" spans="1:5" x14ac:dyDescent="0.2">
      <c r="A201" s="2">
        <v>45217</v>
      </c>
      <c r="B201">
        <v>363.3699951171875</v>
      </c>
      <c r="C201">
        <v>395.22000122070312</v>
      </c>
      <c r="D201">
        <v>25.059999465942379</v>
      </c>
      <c r="E201">
        <v>94.470001220703125</v>
      </c>
    </row>
    <row r="202" spans="1:5" x14ac:dyDescent="0.2">
      <c r="A202" s="2">
        <v>45218</v>
      </c>
      <c r="B202">
        <v>359.97000122070312</v>
      </c>
      <c r="C202">
        <v>391.8699951171875</v>
      </c>
      <c r="D202">
        <v>26.29999923706055</v>
      </c>
      <c r="E202">
        <v>93.569999694824219</v>
      </c>
    </row>
    <row r="203" spans="1:5" x14ac:dyDescent="0.2">
      <c r="A203" s="2">
        <v>45219</v>
      </c>
      <c r="B203">
        <v>354.60000610351562</v>
      </c>
      <c r="C203">
        <v>386.989990234375</v>
      </c>
      <c r="D203">
        <v>26.45999908447266</v>
      </c>
      <c r="E203">
        <v>92.410003662109375</v>
      </c>
    </row>
    <row r="204" spans="1:5" x14ac:dyDescent="0.2">
      <c r="A204" s="2">
        <v>45222</v>
      </c>
      <c r="B204">
        <v>355.67001342773438</v>
      </c>
      <c r="C204">
        <v>386.30999755859381</v>
      </c>
      <c r="D204">
        <v>25.54999923706055</v>
      </c>
      <c r="E204">
        <v>92.139999389648438</v>
      </c>
    </row>
    <row r="205" spans="1:5" x14ac:dyDescent="0.2">
      <c r="A205" s="2">
        <v>45223</v>
      </c>
      <c r="B205">
        <v>359.1300048828125</v>
      </c>
      <c r="C205">
        <v>389.20001220703119</v>
      </c>
      <c r="D205">
        <v>24.389999389648441</v>
      </c>
      <c r="E205">
        <v>92.870002746582031</v>
      </c>
    </row>
    <row r="206" spans="1:5" x14ac:dyDescent="0.2">
      <c r="A206" s="2">
        <v>45224</v>
      </c>
      <c r="B206">
        <v>350.33999633789062</v>
      </c>
      <c r="C206">
        <v>383.70999145507812</v>
      </c>
      <c r="D206">
        <v>25.979999542236332</v>
      </c>
      <c r="E206">
        <v>91.44000244140625</v>
      </c>
    </row>
    <row r="207" spans="1:5" x14ac:dyDescent="0.2">
      <c r="A207" s="2">
        <v>45225</v>
      </c>
      <c r="B207">
        <v>343.66000366210938</v>
      </c>
      <c r="C207">
        <v>379</v>
      </c>
      <c r="D207">
        <v>26.20999908447266</v>
      </c>
      <c r="E207">
        <v>90.519996643066406</v>
      </c>
    </row>
    <row r="208" spans="1:5" x14ac:dyDescent="0.2">
      <c r="A208" s="2">
        <v>45226</v>
      </c>
      <c r="B208">
        <v>345.30999755859381</v>
      </c>
      <c r="C208">
        <v>377.32000732421881</v>
      </c>
      <c r="D208">
        <v>27.079999923706051</v>
      </c>
      <c r="E208">
        <v>90.040000915527344</v>
      </c>
    </row>
    <row r="209" spans="1:5" x14ac:dyDescent="0.2">
      <c r="A209" s="2">
        <v>45229</v>
      </c>
      <c r="B209">
        <v>349.20001220703119</v>
      </c>
      <c r="C209">
        <v>381.8599853515625</v>
      </c>
      <c r="D209">
        <v>25.059999465942379</v>
      </c>
      <c r="E209">
        <v>91.05999755859375</v>
      </c>
    </row>
    <row r="210" spans="1:5" x14ac:dyDescent="0.2">
      <c r="A210" s="2">
        <v>45230</v>
      </c>
      <c r="B210">
        <v>350.8699951171875</v>
      </c>
      <c r="C210">
        <v>384.17001342773438</v>
      </c>
      <c r="D210">
        <v>23.45000076293945</v>
      </c>
      <c r="E210">
        <v>91.669998168945312</v>
      </c>
    </row>
    <row r="211" spans="1:5" x14ac:dyDescent="0.2">
      <c r="A211" s="2">
        <v>45231</v>
      </c>
      <c r="B211">
        <v>356.95999145507812</v>
      </c>
      <c r="C211">
        <v>388.39999389648438</v>
      </c>
      <c r="D211">
        <v>22.45999908447266</v>
      </c>
      <c r="E211">
        <v>92.550003051757812</v>
      </c>
    </row>
    <row r="212" spans="1:5" x14ac:dyDescent="0.2">
      <c r="A212" s="2">
        <v>45232</v>
      </c>
      <c r="B212">
        <v>363.44000244140619</v>
      </c>
      <c r="C212">
        <v>395.77999877929688</v>
      </c>
      <c r="D212">
        <v>21.690000534057621</v>
      </c>
      <c r="E212">
        <v>94.379997253417969</v>
      </c>
    </row>
    <row r="213" spans="1:5" x14ac:dyDescent="0.2">
      <c r="A213" s="2">
        <v>45233</v>
      </c>
      <c r="B213">
        <v>367.70999145507812</v>
      </c>
      <c r="C213">
        <v>399.44000244140619</v>
      </c>
      <c r="D213">
        <v>21.180000305175781</v>
      </c>
      <c r="E213">
        <v>95.449996948242188</v>
      </c>
    </row>
    <row r="214" spans="1:5" x14ac:dyDescent="0.2">
      <c r="A214" s="2">
        <v>45236</v>
      </c>
      <c r="B214">
        <v>369.20999145507812</v>
      </c>
      <c r="C214">
        <v>400.20999145507812</v>
      </c>
      <c r="D214">
        <v>20.479999542236332</v>
      </c>
      <c r="E214">
        <v>95.480003356933594</v>
      </c>
    </row>
    <row r="215" spans="1:5" x14ac:dyDescent="0.2">
      <c r="A215" s="2">
        <v>45237</v>
      </c>
      <c r="B215">
        <v>372.70001220703119</v>
      </c>
      <c r="C215">
        <v>401.33999633789062</v>
      </c>
      <c r="D215">
        <v>20.379999160766602</v>
      </c>
      <c r="E215">
        <v>95.800003051757812</v>
      </c>
    </row>
    <row r="216" spans="1:5" x14ac:dyDescent="0.2">
      <c r="A216" s="2">
        <v>45238</v>
      </c>
      <c r="B216">
        <v>372.94000244140619</v>
      </c>
      <c r="C216">
        <v>401.67001342773438</v>
      </c>
      <c r="D216">
        <v>20</v>
      </c>
      <c r="E216">
        <v>95.769996643066406</v>
      </c>
    </row>
    <row r="217" spans="1:5" x14ac:dyDescent="0.2">
      <c r="A217" s="2">
        <v>45239</v>
      </c>
      <c r="B217">
        <v>370.07000732421881</v>
      </c>
      <c r="C217">
        <v>398.6400146484375</v>
      </c>
      <c r="D217">
        <v>20.770000457763668</v>
      </c>
      <c r="E217">
        <v>94.970001220703125</v>
      </c>
    </row>
    <row r="218" spans="1:5" x14ac:dyDescent="0.2">
      <c r="A218" s="2">
        <v>45240</v>
      </c>
      <c r="B218">
        <v>378.3900146484375</v>
      </c>
      <c r="C218">
        <v>404.8599853515625</v>
      </c>
      <c r="D218">
        <v>19.930000305175781</v>
      </c>
      <c r="E218">
        <v>96.389999389648438</v>
      </c>
    </row>
    <row r="219" spans="1:5" x14ac:dyDescent="0.2">
      <c r="A219" s="2">
        <v>45243</v>
      </c>
      <c r="B219">
        <v>377.20999145507812</v>
      </c>
      <c r="C219">
        <v>404.45001220703119</v>
      </c>
      <c r="D219">
        <v>19.70999908447266</v>
      </c>
      <c r="E219">
        <v>96.330001831054688</v>
      </c>
    </row>
    <row r="220" spans="1:5" x14ac:dyDescent="0.2">
      <c r="A220" s="2">
        <v>45244</v>
      </c>
      <c r="B220">
        <v>385.32998657226562</v>
      </c>
      <c r="C220">
        <v>412.22000122070312</v>
      </c>
      <c r="D220">
        <v>19.559999465942379</v>
      </c>
      <c r="E220">
        <v>98.480003356933594</v>
      </c>
    </row>
    <row r="221" spans="1:5" x14ac:dyDescent="0.2">
      <c r="A221" s="2">
        <v>45245</v>
      </c>
      <c r="B221">
        <v>385.6199951171875</v>
      </c>
      <c r="C221">
        <v>413.1199951171875</v>
      </c>
      <c r="D221">
        <v>19.14999961853027</v>
      </c>
      <c r="E221">
        <v>98.739997863769531</v>
      </c>
    </row>
    <row r="222" spans="1:5" x14ac:dyDescent="0.2">
      <c r="A222" s="2">
        <v>45246</v>
      </c>
      <c r="B222">
        <v>385.95001220703119</v>
      </c>
      <c r="C222">
        <v>413.70001220703119</v>
      </c>
      <c r="D222">
        <v>18.85000038146973</v>
      </c>
      <c r="E222">
        <v>98.69000244140625</v>
      </c>
    </row>
    <row r="223" spans="1:5" x14ac:dyDescent="0.2">
      <c r="A223" s="2">
        <v>45247</v>
      </c>
      <c r="B223">
        <v>386.04000854492188</v>
      </c>
      <c r="C223">
        <v>414.30999755859381</v>
      </c>
      <c r="D223">
        <v>18.559999465942379</v>
      </c>
      <c r="E223">
        <v>98.919998168945312</v>
      </c>
    </row>
    <row r="224" spans="1:5" x14ac:dyDescent="0.2">
      <c r="A224" s="2">
        <v>45250</v>
      </c>
      <c r="B224">
        <v>390.739990234375</v>
      </c>
      <c r="C224">
        <v>417.42999267578119</v>
      </c>
      <c r="D224">
        <v>18.420000076293949</v>
      </c>
      <c r="E224">
        <v>99.69000244140625</v>
      </c>
    </row>
    <row r="225" spans="1:5" x14ac:dyDescent="0.2">
      <c r="A225" s="2">
        <v>45251</v>
      </c>
      <c r="B225">
        <v>388.47000122070312</v>
      </c>
      <c r="C225">
        <v>416.33999633789062</v>
      </c>
      <c r="D225">
        <v>18.059999465942379</v>
      </c>
      <c r="E225">
        <v>99.379997253417969</v>
      </c>
    </row>
    <row r="226" spans="1:5" x14ac:dyDescent="0.2">
      <c r="A226" s="2">
        <v>45252</v>
      </c>
      <c r="B226">
        <v>390.05999755859381</v>
      </c>
      <c r="C226">
        <v>418.1400146484375</v>
      </c>
      <c r="D226">
        <v>18.20000076293945</v>
      </c>
      <c r="E226">
        <v>99.839996337890625</v>
      </c>
    </row>
    <row r="227" spans="1:5" x14ac:dyDescent="0.2">
      <c r="A227" s="2">
        <v>45254</v>
      </c>
      <c r="B227">
        <v>389.510009765625</v>
      </c>
      <c r="C227">
        <v>418.3699951171875</v>
      </c>
      <c r="D227">
        <v>17.420000076293949</v>
      </c>
      <c r="E227">
        <v>99.910003662109375</v>
      </c>
    </row>
    <row r="228" spans="1:5" x14ac:dyDescent="0.2">
      <c r="A228" s="2">
        <v>45257</v>
      </c>
      <c r="B228">
        <v>389.17001342773438</v>
      </c>
      <c r="C228">
        <v>417.6400146484375</v>
      </c>
      <c r="D228">
        <v>17.54000091552734</v>
      </c>
      <c r="E228">
        <v>99.75</v>
      </c>
    </row>
    <row r="229" spans="1:5" x14ac:dyDescent="0.2">
      <c r="A229" s="2">
        <v>45258</v>
      </c>
      <c r="B229">
        <v>390.19000244140619</v>
      </c>
      <c r="C229">
        <v>418.04998779296881</v>
      </c>
      <c r="D229">
        <v>17.309999465942379</v>
      </c>
      <c r="E229">
        <v>99.839996337890625</v>
      </c>
    </row>
    <row r="230" spans="1:5" x14ac:dyDescent="0.2">
      <c r="A230" s="2">
        <v>45259</v>
      </c>
      <c r="B230">
        <v>389.80999755859381</v>
      </c>
      <c r="C230">
        <v>417.77999877929688</v>
      </c>
      <c r="D230">
        <v>17.559999465942379</v>
      </c>
      <c r="E230">
        <v>99.860000610351562</v>
      </c>
    </row>
    <row r="231" spans="1:5" x14ac:dyDescent="0.2">
      <c r="A231" s="2">
        <v>45260</v>
      </c>
      <c r="B231">
        <v>388.82998657226562</v>
      </c>
      <c r="C231">
        <v>419.39999389648438</v>
      </c>
      <c r="D231">
        <v>17.29000091552734</v>
      </c>
      <c r="E231">
        <v>100.3199996948242</v>
      </c>
    </row>
    <row r="232" spans="1:5" x14ac:dyDescent="0.2">
      <c r="A232" s="2">
        <v>45261</v>
      </c>
      <c r="B232">
        <v>389.94000244140619</v>
      </c>
      <c r="C232">
        <v>421.8599853515625</v>
      </c>
      <c r="D232">
        <v>17.229999542236332</v>
      </c>
      <c r="E232">
        <v>101.13999938964839</v>
      </c>
    </row>
    <row r="233" spans="1:5" x14ac:dyDescent="0.2">
      <c r="A233" s="2">
        <v>45264</v>
      </c>
      <c r="B233">
        <v>386.32000732421881</v>
      </c>
      <c r="C233">
        <v>419.739990234375</v>
      </c>
      <c r="D233">
        <v>17.280000686645511</v>
      </c>
      <c r="E233">
        <v>100.7799987792969</v>
      </c>
    </row>
    <row r="234" spans="1:5" x14ac:dyDescent="0.2">
      <c r="A234" s="2">
        <v>45265</v>
      </c>
      <c r="B234">
        <v>387.29000854492188</v>
      </c>
      <c r="C234">
        <v>419.6099853515625</v>
      </c>
      <c r="D234">
        <v>17.159999847412109</v>
      </c>
      <c r="E234">
        <v>100.5800018310547</v>
      </c>
    </row>
    <row r="235" spans="1:5" x14ac:dyDescent="0.2">
      <c r="A235" s="2">
        <v>45266</v>
      </c>
      <c r="B235">
        <v>385.04998779296881</v>
      </c>
      <c r="C235">
        <v>417.8599853515625</v>
      </c>
      <c r="D235">
        <v>17.239999771118161</v>
      </c>
      <c r="E235">
        <v>100.2399978637695</v>
      </c>
    </row>
    <row r="236" spans="1:5" x14ac:dyDescent="0.2">
      <c r="A236" s="2">
        <v>45267</v>
      </c>
      <c r="B236">
        <v>390.42999267578119</v>
      </c>
      <c r="C236">
        <v>421.1300048828125</v>
      </c>
      <c r="D236">
        <v>17.25</v>
      </c>
      <c r="E236">
        <v>100.9899978637695</v>
      </c>
    </row>
    <row r="237" spans="1:5" x14ac:dyDescent="0.2">
      <c r="A237" s="2">
        <v>45268</v>
      </c>
      <c r="B237">
        <v>392.17001342773438</v>
      </c>
      <c r="C237">
        <v>422.92001342773438</v>
      </c>
      <c r="D237">
        <v>16.75</v>
      </c>
      <c r="E237">
        <v>101.44000244140619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S511"/>
  <sheetViews>
    <sheetView topLeftCell="H10" zoomScale="110" zoomScaleNormal="110" workbookViewId="0">
      <selection activeCell="Q36" sqref="Q36"/>
    </sheetView>
  </sheetViews>
  <sheetFormatPr baseColWidth="10" defaultRowHeight="15" x14ac:dyDescent="0.2"/>
  <cols>
    <col min="1" max="1" width="11.6640625" bestFit="1" customWidth="1"/>
    <col min="2" max="2" width="12.6640625" bestFit="1" customWidth="1"/>
    <col min="3" max="3" width="14.6640625" bestFit="1" customWidth="1"/>
    <col min="4" max="4" width="24.5" customWidth="1"/>
    <col min="7" max="7" width="17.83203125" customWidth="1"/>
    <col min="13" max="13" width="20.5" bestFit="1" customWidth="1"/>
    <col min="14" max="14" width="17.1640625" bestFit="1" customWidth="1"/>
    <col min="15" max="15" width="11.6640625" customWidth="1"/>
    <col min="16" max="16" width="20.1640625" bestFit="1" customWidth="1"/>
    <col min="17" max="17" width="13.6640625" bestFit="1" customWidth="1"/>
  </cols>
  <sheetData>
    <row r="1" spans="1:10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">
      <c r="A2" s="6">
        <v>2024</v>
      </c>
      <c r="B2" s="7" t="s">
        <v>28</v>
      </c>
    </row>
    <row r="3" spans="1:10" x14ac:dyDescent="0.2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 x14ac:dyDescent="0.2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 x14ac:dyDescent="0.2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 x14ac:dyDescent="0.2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 x14ac:dyDescent="0.2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 x14ac:dyDescent="0.2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 x14ac:dyDescent="0.2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 x14ac:dyDescent="0.2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 x14ac:dyDescent="0.2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 x14ac:dyDescent="0.2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 x14ac:dyDescent="0.2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 x14ac:dyDescent="0.2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 x14ac:dyDescent="0.2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 x14ac:dyDescent="0.2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 x14ac:dyDescent="0.2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 x14ac:dyDescent="0.2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 x14ac:dyDescent="0.25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 x14ac:dyDescent="0.2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L20" t="s">
        <v>1231</v>
      </c>
      <c r="M20" t="s">
        <v>1230</v>
      </c>
    </row>
    <row r="21" spans="1:19" x14ac:dyDescent="0.2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s="5" t="s">
        <v>1232</v>
      </c>
    </row>
    <row r="22" spans="1:19" x14ac:dyDescent="0.2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N22" t="s">
        <v>1213</v>
      </c>
      <c r="O22" s="44">
        <v>48730</v>
      </c>
    </row>
    <row r="23" spans="1:19" x14ac:dyDescent="0.2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N23" t="s">
        <v>1214</v>
      </c>
      <c r="O23" s="44">
        <v>45342</v>
      </c>
    </row>
    <row r="24" spans="1:19" x14ac:dyDescent="0.2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N24" t="s">
        <v>1215</v>
      </c>
      <c r="O24" s="45">
        <v>0.10829999999999999</v>
      </c>
    </row>
    <row r="25" spans="1:19" x14ac:dyDescent="0.2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N25" t="s">
        <v>1216</v>
      </c>
      <c r="O25" t="s">
        <v>1224</v>
      </c>
    </row>
    <row r="26" spans="1:19" x14ac:dyDescent="0.2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</row>
    <row r="27" spans="1:19" x14ac:dyDescent="0.2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M27" t="s">
        <v>1217</v>
      </c>
      <c r="N27" s="52">
        <v>61219000</v>
      </c>
      <c r="P27" t="s">
        <v>1218</v>
      </c>
      <c r="Q27" s="52">
        <v>89.617999999999995</v>
      </c>
    </row>
    <row r="28" spans="1:19" x14ac:dyDescent="0.2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M28" t="s">
        <v>1219</v>
      </c>
      <c r="N28" s="52">
        <v>61487000</v>
      </c>
      <c r="P28" t="s">
        <v>1220</v>
      </c>
      <c r="Q28" s="52">
        <v>89.560699999999997</v>
      </c>
    </row>
    <row r="29" spans="1:19" x14ac:dyDescent="0.2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</row>
    <row r="30" spans="1:19" x14ac:dyDescent="0.2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M30" s="46" t="s">
        <v>1221</v>
      </c>
      <c r="N30" s="47">
        <f>ABS(N28-N27)</f>
        <v>268000</v>
      </c>
      <c r="P30" s="46" t="s">
        <v>1222</v>
      </c>
      <c r="Q30" s="48">
        <f>ABS(Q28-Q27)</f>
        <v>5.7299999999997908E-2</v>
      </c>
    </row>
    <row r="31" spans="1:19" x14ac:dyDescent="0.2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</row>
    <row r="32" spans="1:19" ht="16" x14ac:dyDescent="0.2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M32" s="49" t="s">
        <v>1225</v>
      </c>
      <c r="N32" s="50">
        <f>N30/Q30</f>
        <v>4677137.8708553193</v>
      </c>
      <c r="O32" s="49" t="s">
        <v>1223</v>
      </c>
      <c r="P32" s="51"/>
    </row>
    <row r="33" spans="1:17" x14ac:dyDescent="0.2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7" x14ac:dyDescent="0.2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7" x14ac:dyDescent="0.2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</row>
    <row r="36" spans="1:17" x14ac:dyDescent="0.2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M36" t="s">
        <v>1228</v>
      </c>
      <c r="N36" s="52">
        <v>69780000</v>
      </c>
      <c r="P36" t="s">
        <v>1229</v>
      </c>
      <c r="Q36" s="52">
        <v>87.808300000000003</v>
      </c>
    </row>
    <row r="37" spans="1:17" x14ac:dyDescent="0.2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</row>
    <row r="38" spans="1:17" x14ac:dyDescent="0.2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M38" s="46" t="s">
        <v>1226</v>
      </c>
      <c r="N38" s="47">
        <f>N36-N27</f>
        <v>8561000</v>
      </c>
      <c r="P38" s="46" t="s">
        <v>1226</v>
      </c>
      <c r="Q38" s="48">
        <f>(Q36-Q27)*N32</f>
        <v>-8464216.4048868362</v>
      </c>
    </row>
    <row r="39" spans="1:17" x14ac:dyDescent="0.2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7" ht="16" x14ac:dyDescent="0.2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  <c r="M40" s="49" t="s">
        <v>1227</v>
      </c>
      <c r="N40" s="57">
        <f>N38+Q38</f>
        <v>96783.595113163814</v>
      </c>
    </row>
    <row r="41" spans="1:17" x14ac:dyDescent="0.2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</row>
    <row r="42" spans="1:17" x14ac:dyDescent="0.2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</row>
    <row r="43" spans="1:17" x14ac:dyDescent="0.2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  <c r="N43" s="52"/>
    </row>
    <row r="44" spans="1:17" x14ac:dyDescent="0.2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7" x14ac:dyDescent="0.2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7" x14ac:dyDescent="0.2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7" x14ac:dyDescent="0.2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7" x14ac:dyDescent="0.2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 x14ac:dyDescent="0.2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 x14ac:dyDescent="0.2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 x14ac:dyDescent="0.2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 x14ac:dyDescent="0.2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 x14ac:dyDescent="0.2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 x14ac:dyDescent="0.2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 x14ac:dyDescent="0.2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 x14ac:dyDescent="0.2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 x14ac:dyDescent="0.2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 x14ac:dyDescent="0.2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 x14ac:dyDescent="0.2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 x14ac:dyDescent="0.2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 x14ac:dyDescent="0.2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 x14ac:dyDescent="0.2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 x14ac:dyDescent="0.2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 x14ac:dyDescent="0.2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 x14ac:dyDescent="0.2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 x14ac:dyDescent="0.2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 x14ac:dyDescent="0.2">
      <c r="A67" s="26">
        <v>2025</v>
      </c>
      <c r="B67" s="27" t="s">
        <v>233</v>
      </c>
    </row>
    <row r="68" spans="1:10" x14ac:dyDescent="0.2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 x14ac:dyDescent="0.2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 x14ac:dyDescent="0.2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 x14ac:dyDescent="0.2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 x14ac:dyDescent="0.2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 x14ac:dyDescent="0.2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 x14ac:dyDescent="0.2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 x14ac:dyDescent="0.2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 x14ac:dyDescent="0.2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 x14ac:dyDescent="0.2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 x14ac:dyDescent="0.2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 x14ac:dyDescent="0.2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 x14ac:dyDescent="0.2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 x14ac:dyDescent="0.2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 x14ac:dyDescent="0.2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 x14ac:dyDescent="0.2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 x14ac:dyDescent="0.2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 x14ac:dyDescent="0.2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 x14ac:dyDescent="0.2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 x14ac:dyDescent="0.2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 x14ac:dyDescent="0.2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 x14ac:dyDescent="0.2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 x14ac:dyDescent="0.2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 x14ac:dyDescent="0.2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 x14ac:dyDescent="0.2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 x14ac:dyDescent="0.2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 x14ac:dyDescent="0.2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 x14ac:dyDescent="0.2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 x14ac:dyDescent="0.2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 x14ac:dyDescent="0.2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 x14ac:dyDescent="0.2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 x14ac:dyDescent="0.2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 x14ac:dyDescent="0.2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 x14ac:dyDescent="0.2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 x14ac:dyDescent="0.2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 x14ac:dyDescent="0.2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 x14ac:dyDescent="0.2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 x14ac:dyDescent="0.2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 x14ac:dyDescent="0.2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 x14ac:dyDescent="0.2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 x14ac:dyDescent="0.2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 x14ac:dyDescent="0.2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 x14ac:dyDescent="0.2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 x14ac:dyDescent="0.2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 x14ac:dyDescent="0.2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 x14ac:dyDescent="0.2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 x14ac:dyDescent="0.2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 x14ac:dyDescent="0.2">
      <c r="A115" s="26">
        <v>2026</v>
      </c>
      <c r="B115" s="27" t="s">
        <v>402</v>
      </c>
    </row>
    <row r="116" spans="1:10" x14ac:dyDescent="0.2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 x14ac:dyDescent="0.2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 x14ac:dyDescent="0.2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 x14ac:dyDescent="0.2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 x14ac:dyDescent="0.2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 x14ac:dyDescent="0.2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 x14ac:dyDescent="0.2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 x14ac:dyDescent="0.2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 x14ac:dyDescent="0.2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 x14ac:dyDescent="0.2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 x14ac:dyDescent="0.2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 x14ac:dyDescent="0.2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 x14ac:dyDescent="0.2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 x14ac:dyDescent="0.2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 x14ac:dyDescent="0.2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 x14ac:dyDescent="0.2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 x14ac:dyDescent="0.2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 x14ac:dyDescent="0.2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 x14ac:dyDescent="0.2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 x14ac:dyDescent="0.2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 x14ac:dyDescent="0.2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 x14ac:dyDescent="0.2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 x14ac:dyDescent="0.2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 x14ac:dyDescent="0.2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 x14ac:dyDescent="0.2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 x14ac:dyDescent="0.2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 x14ac:dyDescent="0.2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 x14ac:dyDescent="0.2">
      <c r="A143" s="26">
        <v>2027</v>
      </c>
      <c r="B143" s="27" t="s">
        <v>490</v>
      </c>
    </row>
    <row r="144" spans="1:10" x14ac:dyDescent="0.2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 x14ac:dyDescent="0.2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 x14ac:dyDescent="0.2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 x14ac:dyDescent="0.2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 x14ac:dyDescent="0.2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 x14ac:dyDescent="0.2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 x14ac:dyDescent="0.2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 x14ac:dyDescent="0.2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 x14ac:dyDescent="0.2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 x14ac:dyDescent="0.2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 x14ac:dyDescent="0.2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 x14ac:dyDescent="0.2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 x14ac:dyDescent="0.2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 x14ac:dyDescent="0.2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 x14ac:dyDescent="0.2">
      <c r="A158" s="6">
        <v>2028</v>
      </c>
      <c r="B158" s="7" t="s">
        <v>540</v>
      </c>
    </row>
    <row r="159" spans="1:10" x14ac:dyDescent="0.2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 x14ac:dyDescent="0.2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 x14ac:dyDescent="0.2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 x14ac:dyDescent="0.2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 x14ac:dyDescent="0.2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 x14ac:dyDescent="0.2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 x14ac:dyDescent="0.2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 x14ac:dyDescent="0.2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 x14ac:dyDescent="0.2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 x14ac:dyDescent="0.2">
      <c r="A168" s="6">
        <v>2029</v>
      </c>
      <c r="B168" s="7" t="s">
        <v>570</v>
      </c>
    </row>
    <row r="169" spans="1:10" x14ac:dyDescent="0.2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 x14ac:dyDescent="0.2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 x14ac:dyDescent="0.2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 x14ac:dyDescent="0.2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 x14ac:dyDescent="0.2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 x14ac:dyDescent="0.2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 x14ac:dyDescent="0.2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 x14ac:dyDescent="0.2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 x14ac:dyDescent="0.2">
      <c r="A177" s="35">
        <v>2030</v>
      </c>
      <c r="B177" s="27" t="s">
        <v>600</v>
      </c>
    </row>
    <row r="178" spans="1:10" x14ac:dyDescent="0.2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 x14ac:dyDescent="0.2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 x14ac:dyDescent="0.2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 x14ac:dyDescent="0.2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 x14ac:dyDescent="0.2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 x14ac:dyDescent="0.2">
      <c r="A183" s="26">
        <v>2031</v>
      </c>
      <c r="B183" s="27" t="s">
        <v>621</v>
      </c>
    </row>
    <row r="184" spans="1:10" x14ac:dyDescent="0.2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 x14ac:dyDescent="0.2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 x14ac:dyDescent="0.2">
      <c r="A186" s="6">
        <v>2032</v>
      </c>
      <c r="B186" s="7" t="s">
        <v>630</v>
      </c>
    </row>
    <row r="187" spans="1:10" x14ac:dyDescent="0.2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 x14ac:dyDescent="0.2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 x14ac:dyDescent="0.2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 x14ac:dyDescent="0.2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 x14ac:dyDescent="0.2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 x14ac:dyDescent="0.2">
      <c r="A192" s="6">
        <v>2033</v>
      </c>
      <c r="B192" s="7" t="s">
        <v>649</v>
      </c>
    </row>
    <row r="193" spans="1:10" x14ac:dyDescent="0.2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 x14ac:dyDescent="0.2">
      <c r="A194" s="53" t="s">
        <v>655</v>
      </c>
      <c r="B194" s="54" t="s">
        <v>656</v>
      </c>
      <c r="C194" s="54" t="s">
        <v>657</v>
      </c>
      <c r="D194" s="54" t="s">
        <v>658</v>
      </c>
      <c r="E194" s="54" t="s">
        <v>33</v>
      </c>
      <c r="F194" s="54" t="s">
        <v>34</v>
      </c>
      <c r="G194" s="54" t="s">
        <v>59</v>
      </c>
      <c r="H194" s="55">
        <v>89.492000000000004</v>
      </c>
      <c r="I194" s="56">
        <v>9.1850000000000005</v>
      </c>
      <c r="J194" s="54" t="s">
        <v>659</v>
      </c>
    </row>
    <row r="195" spans="1:10" x14ac:dyDescent="0.2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 x14ac:dyDescent="0.2">
      <c r="A196" s="6">
        <v>2034</v>
      </c>
      <c r="B196" s="7" t="s">
        <v>665</v>
      </c>
    </row>
    <row r="197" spans="1:10" x14ac:dyDescent="0.2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 x14ac:dyDescent="0.2">
      <c r="A198" s="6">
        <v>2035</v>
      </c>
      <c r="B198" s="7" t="s">
        <v>670</v>
      </c>
    </row>
    <row r="199" spans="1:10" x14ac:dyDescent="0.2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 x14ac:dyDescent="0.2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 x14ac:dyDescent="0.2">
      <c r="A201" s="26">
        <v>2036</v>
      </c>
      <c r="B201" s="27" t="s">
        <v>678</v>
      </c>
    </row>
    <row r="202" spans="1:10" x14ac:dyDescent="0.2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 x14ac:dyDescent="0.2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 x14ac:dyDescent="0.2">
      <c r="A204" s="6">
        <v>2037</v>
      </c>
      <c r="B204" s="7" t="s">
        <v>687</v>
      </c>
    </row>
    <row r="205" spans="1:10" x14ac:dyDescent="0.2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 x14ac:dyDescent="0.2">
      <c r="A206" s="6">
        <v>2041</v>
      </c>
      <c r="B206" s="7" t="s">
        <v>392</v>
      </c>
    </row>
    <row r="207" spans="1:10" x14ac:dyDescent="0.2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 x14ac:dyDescent="0.2">
      <c r="A208" s="6">
        <v>2042</v>
      </c>
      <c r="B208" s="7" t="s">
        <v>695</v>
      </c>
    </row>
    <row r="209" spans="1:10" x14ac:dyDescent="0.2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 x14ac:dyDescent="0.2">
      <c r="A210" s="6">
        <v>2043</v>
      </c>
      <c r="B210" s="7" t="s">
        <v>30</v>
      </c>
    </row>
    <row r="211" spans="1:10" x14ac:dyDescent="0.2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 x14ac:dyDescent="0.2">
      <c r="A212" s="6">
        <v>2051</v>
      </c>
      <c r="B212" s="7" t="s">
        <v>426</v>
      </c>
    </row>
    <row r="213" spans="1:10" x14ac:dyDescent="0.2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 x14ac:dyDescent="0.2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 x14ac:dyDescent="0.2">
      <c r="A215" s="26">
        <v>2052</v>
      </c>
      <c r="B215" s="27" t="s">
        <v>708</v>
      </c>
    </row>
    <row r="216" spans="1:10" x14ac:dyDescent="0.2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 x14ac:dyDescent="0.2">
      <c r="A217" s="26">
        <v>2053</v>
      </c>
      <c r="B217" s="27" t="s">
        <v>712</v>
      </c>
    </row>
    <row r="218" spans="1:10" x14ac:dyDescent="0.2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 x14ac:dyDescent="0.2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 x14ac:dyDescent="0.2">
      <c r="A220" s="6">
        <v>2054</v>
      </c>
      <c r="B220" s="7" t="s">
        <v>722</v>
      </c>
    </row>
    <row r="221" spans="1:10" x14ac:dyDescent="0.2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 x14ac:dyDescent="0.2">
      <c r="A222" s="6">
        <v>2061</v>
      </c>
      <c r="B222" s="7" t="s">
        <v>537</v>
      </c>
    </row>
    <row r="223" spans="1:10" x14ac:dyDescent="0.2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 x14ac:dyDescent="0.2">
      <c r="A224" s="6">
        <v>2071</v>
      </c>
      <c r="B224" s="7" t="s">
        <v>729</v>
      </c>
    </row>
    <row r="225" spans="1:10" x14ac:dyDescent="0.2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 x14ac:dyDescent="0.2">
      <c r="A226" s="7" t="s">
        <v>734</v>
      </c>
      <c r="B226" s="7" t="s">
        <v>735</v>
      </c>
    </row>
    <row r="227" spans="1:10" x14ac:dyDescent="0.2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 x14ac:dyDescent="0.2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 x14ac:dyDescent="0.2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 x14ac:dyDescent="0.2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 x14ac:dyDescent="0.2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 x14ac:dyDescent="0.2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 x14ac:dyDescent="0.2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 x14ac:dyDescent="0.2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 x14ac:dyDescent="0.2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 x14ac:dyDescent="0.2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 x14ac:dyDescent="0.2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 x14ac:dyDescent="0.2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 x14ac:dyDescent="0.2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 x14ac:dyDescent="0.2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 x14ac:dyDescent="0.2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 x14ac:dyDescent="0.2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 x14ac:dyDescent="0.2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 x14ac:dyDescent="0.2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 x14ac:dyDescent="0.2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 x14ac:dyDescent="0.2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 x14ac:dyDescent="0.2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 x14ac:dyDescent="0.2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 x14ac:dyDescent="0.2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 x14ac:dyDescent="0.2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 x14ac:dyDescent="0.2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 x14ac:dyDescent="0.2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 x14ac:dyDescent="0.2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 x14ac:dyDescent="0.2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 x14ac:dyDescent="0.2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 x14ac:dyDescent="0.2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 x14ac:dyDescent="0.2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 x14ac:dyDescent="0.2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 x14ac:dyDescent="0.2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 x14ac:dyDescent="0.2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 x14ac:dyDescent="0.2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 x14ac:dyDescent="0.2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 x14ac:dyDescent="0.2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 x14ac:dyDescent="0.2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 x14ac:dyDescent="0.2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 x14ac:dyDescent="0.2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 x14ac:dyDescent="0.2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 x14ac:dyDescent="0.2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 x14ac:dyDescent="0.2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 x14ac:dyDescent="0.2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 x14ac:dyDescent="0.2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 x14ac:dyDescent="0.2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 x14ac:dyDescent="0.2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 x14ac:dyDescent="0.2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 x14ac:dyDescent="0.2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 x14ac:dyDescent="0.2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 x14ac:dyDescent="0.2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 x14ac:dyDescent="0.2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 x14ac:dyDescent="0.2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 x14ac:dyDescent="0.2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 x14ac:dyDescent="0.2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 x14ac:dyDescent="0.2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 x14ac:dyDescent="0.2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 x14ac:dyDescent="0.2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 x14ac:dyDescent="0.2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 x14ac:dyDescent="0.2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 x14ac:dyDescent="0.2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 x14ac:dyDescent="0.2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 x14ac:dyDescent="0.2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 x14ac:dyDescent="0.2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 x14ac:dyDescent="0.2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 x14ac:dyDescent="0.2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 x14ac:dyDescent="0.2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 x14ac:dyDescent="0.2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 x14ac:dyDescent="0.2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 x14ac:dyDescent="0.2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 x14ac:dyDescent="0.2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 x14ac:dyDescent="0.2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 x14ac:dyDescent="0.2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 x14ac:dyDescent="0.2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 x14ac:dyDescent="0.2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 x14ac:dyDescent="0.2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 x14ac:dyDescent="0.2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 x14ac:dyDescent="0.2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 x14ac:dyDescent="0.2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 x14ac:dyDescent="0.2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 x14ac:dyDescent="0.2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 x14ac:dyDescent="0.2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 x14ac:dyDescent="0.2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 x14ac:dyDescent="0.2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 x14ac:dyDescent="0.2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 x14ac:dyDescent="0.2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 x14ac:dyDescent="0.2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 x14ac:dyDescent="0.2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 x14ac:dyDescent="0.2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 x14ac:dyDescent="0.2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 x14ac:dyDescent="0.2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 x14ac:dyDescent="0.2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 x14ac:dyDescent="0.2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 x14ac:dyDescent="0.2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 x14ac:dyDescent="0.2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 x14ac:dyDescent="0.2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 x14ac:dyDescent="0.2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 x14ac:dyDescent="0.2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 x14ac:dyDescent="0.2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 x14ac:dyDescent="0.2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 x14ac:dyDescent="0.2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 x14ac:dyDescent="0.2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 x14ac:dyDescent="0.2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 x14ac:dyDescent="0.2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 x14ac:dyDescent="0.2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 x14ac:dyDescent="0.2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 x14ac:dyDescent="0.2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 x14ac:dyDescent="0.2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 x14ac:dyDescent="0.2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 x14ac:dyDescent="0.2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 x14ac:dyDescent="0.2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 x14ac:dyDescent="0.2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 x14ac:dyDescent="0.2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 x14ac:dyDescent="0.2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 x14ac:dyDescent="0.2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 x14ac:dyDescent="0.2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 x14ac:dyDescent="0.2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 x14ac:dyDescent="0.2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 x14ac:dyDescent="0.2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 x14ac:dyDescent="0.2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 x14ac:dyDescent="0.2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 x14ac:dyDescent="0.2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 x14ac:dyDescent="0.2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 x14ac:dyDescent="0.2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 x14ac:dyDescent="0.2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 x14ac:dyDescent="0.2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 x14ac:dyDescent="0.2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 x14ac:dyDescent="0.2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 x14ac:dyDescent="0.2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 x14ac:dyDescent="0.2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 x14ac:dyDescent="0.2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 x14ac:dyDescent="0.2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 x14ac:dyDescent="0.2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 x14ac:dyDescent="0.2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 x14ac:dyDescent="0.2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 x14ac:dyDescent="0.2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 x14ac:dyDescent="0.2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 x14ac:dyDescent="0.2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 x14ac:dyDescent="0.2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 x14ac:dyDescent="0.2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 x14ac:dyDescent="0.2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 x14ac:dyDescent="0.2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 x14ac:dyDescent="0.2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 x14ac:dyDescent="0.2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 x14ac:dyDescent="0.2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 x14ac:dyDescent="0.2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 x14ac:dyDescent="0.2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 x14ac:dyDescent="0.2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 x14ac:dyDescent="0.2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 x14ac:dyDescent="0.2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 x14ac:dyDescent="0.2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 x14ac:dyDescent="0.2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 x14ac:dyDescent="0.2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 x14ac:dyDescent="0.2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 x14ac:dyDescent="0.2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 x14ac:dyDescent="0.2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 x14ac:dyDescent="0.2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 x14ac:dyDescent="0.2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 x14ac:dyDescent="0.2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 x14ac:dyDescent="0.2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 x14ac:dyDescent="0.2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 x14ac:dyDescent="0.2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 x14ac:dyDescent="0.2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 x14ac:dyDescent="0.2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 x14ac:dyDescent="0.2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 x14ac:dyDescent="0.2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 x14ac:dyDescent="0.2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 x14ac:dyDescent="0.2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 x14ac:dyDescent="0.2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 x14ac:dyDescent="0.2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 x14ac:dyDescent="0.2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 x14ac:dyDescent="0.2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 x14ac:dyDescent="0.2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 x14ac:dyDescent="0.2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 x14ac:dyDescent="0.2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 x14ac:dyDescent="0.2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 x14ac:dyDescent="0.2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 x14ac:dyDescent="0.2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 x14ac:dyDescent="0.2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 x14ac:dyDescent="0.2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 x14ac:dyDescent="0.2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 x14ac:dyDescent="0.2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 x14ac:dyDescent="0.2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 x14ac:dyDescent="0.2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 x14ac:dyDescent="0.2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 x14ac:dyDescent="0.2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 x14ac:dyDescent="0.2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 x14ac:dyDescent="0.2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 x14ac:dyDescent="0.2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 x14ac:dyDescent="0.2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 x14ac:dyDescent="0.2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 x14ac:dyDescent="0.2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 x14ac:dyDescent="0.2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 x14ac:dyDescent="0.2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 x14ac:dyDescent="0.2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 x14ac:dyDescent="0.2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 x14ac:dyDescent="0.2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 x14ac:dyDescent="0.2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 x14ac:dyDescent="0.2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 x14ac:dyDescent="0.2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 x14ac:dyDescent="0.2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 x14ac:dyDescent="0.2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 x14ac:dyDescent="0.2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 x14ac:dyDescent="0.2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 x14ac:dyDescent="0.2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 x14ac:dyDescent="0.2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 x14ac:dyDescent="0.2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 x14ac:dyDescent="0.2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 x14ac:dyDescent="0.2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 x14ac:dyDescent="0.2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 x14ac:dyDescent="0.2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 x14ac:dyDescent="0.2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 x14ac:dyDescent="0.2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 x14ac:dyDescent="0.2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 x14ac:dyDescent="0.2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 x14ac:dyDescent="0.2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 x14ac:dyDescent="0.2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 x14ac:dyDescent="0.2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 x14ac:dyDescent="0.2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 x14ac:dyDescent="0.2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 x14ac:dyDescent="0.2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 x14ac:dyDescent="0.2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 x14ac:dyDescent="0.2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 x14ac:dyDescent="0.2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 x14ac:dyDescent="0.2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 x14ac:dyDescent="0.2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 x14ac:dyDescent="0.2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 x14ac:dyDescent="0.2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 x14ac:dyDescent="0.2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 x14ac:dyDescent="0.2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 x14ac:dyDescent="0.2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 x14ac:dyDescent="0.2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 x14ac:dyDescent="0.2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 x14ac:dyDescent="0.2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 x14ac:dyDescent="0.2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 x14ac:dyDescent="0.2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 x14ac:dyDescent="0.2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 x14ac:dyDescent="0.2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 x14ac:dyDescent="0.2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 x14ac:dyDescent="0.2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 x14ac:dyDescent="0.2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 x14ac:dyDescent="0.2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 x14ac:dyDescent="0.2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 x14ac:dyDescent="0.2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 x14ac:dyDescent="0.2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 x14ac:dyDescent="0.2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 x14ac:dyDescent="0.2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 x14ac:dyDescent="0.2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 x14ac:dyDescent="0.2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 x14ac:dyDescent="0.2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 x14ac:dyDescent="0.2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 x14ac:dyDescent="0.2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 x14ac:dyDescent="0.2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 x14ac:dyDescent="0.2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 x14ac:dyDescent="0.2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 x14ac:dyDescent="0.2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 x14ac:dyDescent="0.2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 x14ac:dyDescent="0.2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 x14ac:dyDescent="0.2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 x14ac:dyDescent="0.2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 x14ac:dyDescent="0.2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 x14ac:dyDescent="0.2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 x14ac:dyDescent="0.2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 x14ac:dyDescent="0.2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 x14ac:dyDescent="0.2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 x14ac:dyDescent="0.2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 x14ac:dyDescent="0.2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 x14ac:dyDescent="0.2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 x14ac:dyDescent="0.2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 x14ac:dyDescent="0.2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 x14ac:dyDescent="0.2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 x14ac:dyDescent="0.2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 x14ac:dyDescent="0.2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 x14ac:dyDescent="0.2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 x14ac:dyDescent="0.2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 x14ac:dyDescent="0.2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 x14ac:dyDescent="0.2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 x14ac:dyDescent="0.2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 x14ac:dyDescent="0.2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 x14ac:dyDescent="0.2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 x14ac:dyDescent="0.2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 x14ac:dyDescent="0.2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 x14ac:dyDescent="0.2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 x14ac:dyDescent="0.2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 x14ac:dyDescent="0.2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D247"/>
  <sheetViews>
    <sheetView topLeftCell="G1" zoomScale="168" workbookViewId="0"/>
  </sheetViews>
  <sheetFormatPr baseColWidth="10" defaultRowHeight="15" x14ac:dyDescent="0.2"/>
  <cols>
    <col min="1" max="1" width="10.83203125" style="3" bestFit="1" customWidth="1"/>
    <col min="2" max="4" width="11" bestFit="1" customWidth="1"/>
  </cols>
  <sheetData>
    <row r="1" spans="1:4" x14ac:dyDescent="0.2">
      <c r="A1" s="2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2">
        <v>44928</v>
      </c>
      <c r="B2">
        <v>21.017499923706051</v>
      </c>
      <c r="C2">
        <v>0.14873600006103521</v>
      </c>
      <c r="D2">
        <v>19.446599960327148</v>
      </c>
    </row>
    <row r="3" spans="1:4" x14ac:dyDescent="0.2">
      <c r="A3" s="2">
        <v>44929</v>
      </c>
      <c r="B3">
        <v>21.053884506225589</v>
      </c>
      <c r="C3">
        <v>0.14876200258731839</v>
      </c>
      <c r="D3">
        <v>19.458799362182621</v>
      </c>
    </row>
    <row r="4" spans="1:4" x14ac:dyDescent="0.2">
      <c r="A4" s="2">
        <v>44930</v>
      </c>
      <c r="B4">
        <v>20.734615325927731</v>
      </c>
      <c r="C4">
        <v>0.1478630006313324</v>
      </c>
      <c r="D4">
        <v>19.407600402832031</v>
      </c>
    </row>
    <row r="5" spans="1:4" x14ac:dyDescent="0.2">
      <c r="A5" s="2">
        <v>44931</v>
      </c>
      <c r="B5">
        <v>20.850099563598629</v>
      </c>
      <c r="C5">
        <v>0.14658300578594211</v>
      </c>
      <c r="D5">
        <v>19.386800765991211</v>
      </c>
    </row>
    <row r="6" spans="1:4" x14ac:dyDescent="0.2">
      <c r="A6" s="2">
        <v>44932</v>
      </c>
      <c r="B6">
        <v>20.635700225830082</v>
      </c>
      <c r="C6">
        <v>0.14491100609302521</v>
      </c>
      <c r="D6">
        <v>19.318550109863281</v>
      </c>
    </row>
    <row r="7" spans="1:4" x14ac:dyDescent="0.2">
      <c r="A7" s="2">
        <v>44935</v>
      </c>
      <c r="B7">
        <v>20.631759643554691</v>
      </c>
      <c r="C7">
        <v>0.14502699673175809</v>
      </c>
      <c r="D7">
        <v>19.124300003051761</v>
      </c>
    </row>
    <row r="8" spans="1:4" x14ac:dyDescent="0.2">
      <c r="A8" s="2">
        <v>44936</v>
      </c>
      <c r="B8">
        <v>20.763351440429691</v>
      </c>
      <c r="C8">
        <v>0.14517700672149661</v>
      </c>
      <c r="D8">
        <v>19.1245002746582</v>
      </c>
    </row>
    <row r="9" spans="1:4" x14ac:dyDescent="0.2">
      <c r="A9" s="2">
        <v>44937</v>
      </c>
      <c r="B9">
        <v>20.660600662231449</v>
      </c>
      <c r="C9">
        <v>0.14427599310874939</v>
      </c>
      <c r="D9">
        <v>19.059600830078121</v>
      </c>
    </row>
    <row r="10" spans="1:4" x14ac:dyDescent="0.2">
      <c r="A10" s="2">
        <v>44938</v>
      </c>
      <c r="B10">
        <v>20.342300415039059</v>
      </c>
      <c r="C10">
        <v>0.14354899525642401</v>
      </c>
      <c r="D10">
        <v>18.942399978637699</v>
      </c>
    </row>
    <row r="11" spans="1:4" x14ac:dyDescent="0.2">
      <c r="A11" s="2">
        <v>44939</v>
      </c>
      <c r="B11">
        <v>20.31950569152832</v>
      </c>
      <c r="C11">
        <v>0.14588099718093869</v>
      </c>
      <c r="D11">
        <v>18.84431076049805</v>
      </c>
    </row>
    <row r="12" spans="1:4" x14ac:dyDescent="0.2">
      <c r="A12" s="2">
        <v>44942</v>
      </c>
      <c r="B12">
        <v>20.256599426269531</v>
      </c>
      <c r="C12">
        <v>0.14663699269294739</v>
      </c>
      <c r="D12">
        <v>18.774200439453121</v>
      </c>
    </row>
    <row r="13" spans="1:4" x14ac:dyDescent="0.2">
      <c r="A13" s="2">
        <v>44943</v>
      </c>
      <c r="B13">
        <v>20.287382125854489</v>
      </c>
      <c r="C13">
        <v>0.14633199572563171</v>
      </c>
      <c r="D13">
        <v>18.777900695800781</v>
      </c>
    </row>
    <row r="14" spans="1:4" x14ac:dyDescent="0.2">
      <c r="A14" s="2">
        <v>44944</v>
      </c>
      <c r="B14">
        <v>20.231100082397461</v>
      </c>
      <c r="C14">
        <v>0.14531299471855161</v>
      </c>
      <c r="D14">
        <v>18.641500473022461</v>
      </c>
    </row>
    <row r="15" spans="1:4" x14ac:dyDescent="0.2">
      <c r="A15" s="2">
        <v>44945</v>
      </c>
      <c r="B15">
        <v>20.604000091552731</v>
      </c>
      <c r="C15">
        <v>0.14681600034236911</v>
      </c>
      <c r="D15">
        <v>18.87405967712402</v>
      </c>
    </row>
    <row r="16" spans="1:4" x14ac:dyDescent="0.2">
      <c r="A16" s="2">
        <v>44946</v>
      </c>
      <c r="B16">
        <v>20.7401008605957</v>
      </c>
      <c r="C16">
        <v>0.14786900579929349</v>
      </c>
      <c r="D16">
        <v>18.982700347900391</v>
      </c>
    </row>
    <row r="17" spans="1:4" x14ac:dyDescent="0.2">
      <c r="A17" s="2">
        <v>44949</v>
      </c>
      <c r="B17">
        <v>20.498355865478519</v>
      </c>
      <c r="C17">
        <v>0.14577999711036679</v>
      </c>
      <c r="D17">
        <v>18.857770919799801</v>
      </c>
    </row>
    <row r="18" spans="1:4" x14ac:dyDescent="0.2">
      <c r="A18" s="2">
        <v>44950</v>
      </c>
      <c r="B18">
        <v>20.41103553771973</v>
      </c>
      <c r="C18">
        <v>0.14405499398708341</v>
      </c>
      <c r="D18">
        <v>18.813259124755859</v>
      </c>
    </row>
    <row r="19" spans="1:4" x14ac:dyDescent="0.2">
      <c r="A19" s="2">
        <v>44951</v>
      </c>
      <c r="B19">
        <v>20.361736297607418</v>
      </c>
      <c r="C19">
        <v>0.144225999712944</v>
      </c>
      <c r="D19">
        <v>18.783599853515621</v>
      </c>
    </row>
    <row r="20" spans="1:4" x14ac:dyDescent="0.2">
      <c r="A20" s="2">
        <v>44952</v>
      </c>
      <c r="B20">
        <v>20.471551895141602</v>
      </c>
      <c r="C20">
        <v>0.1452820003032684</v>
      </c>
      <c r="D20">
        <v>18.776199340820309</v>
      </c>
    </row>
    <row r="21" spans="1:4" x14ac:dyDescent="0.2">
      <c r="A21" s="2">
        <v>44953</v>
      </c>
      <c r="B21">
        <v>20.424100875854489</v>
      </c>
      <c r="C21">
        <v>0.1448110044002533</v>
      </c>
      <c r="D21">
        <v>18.796699523925781</v>
      </c>
    </row>
    <row r="22" spans="1:4" x14ac:dyDescent="0.2">
      <c r="A22" s="2">
        <v>44956</v>
      </c>
      <c r="B22">
        <v>20.379800796508789</v>
      </c>
      <c r="C22">
        <v>0.1445309966802597</v>
      </c>
      <c r="D22">
        <v>18.76874923706055</v>
      </c>
    </row>
    <row r="23" spans="1:4" x14ac:dyDescent="0.2">
      <c r="A23" s="2">
        <v>44957</v>
      </c>
      <c r="B23">
        <v>20.282600402832031</v>
      </c>
      <c r="C23">
        <v>0.14383099973201749</v>
      </c>
      <c r="D23">
        <v>18.758600234985352</v>
      </c>
    </row>
    <row r="24" spans="1:4" x14ac:dyDescent="0.2">
      <c r="A24" s="2">
        <v>44958</v>
      </c>
      <c r="B24">
        <v>20.56040000915527</v>
      </c>
      <c r="C24">
        <v>0.14481799304485321</v>
      </c>
      <c r="D24">
        <v>18.84287071228027</v>
      </c>
    </row>
    <row r="25" spans="1:4" x14ac:dyDescent="0.2">
      <c r="A25" s="2">
        <v>44959</v>
      </c>
      <c r="B25">
        <v>20.493400573730469</v>
      </c>
      <c r="C25">
        <v>0.14447300136089319</v>
      </c>
      <c r="D25">
        <v>18.58289909362793</v>
      </c>
    </row>
    <row r="26" spans="1:4" x14ac:dyDescent="0.2">
      <c r="A26" s="2">
        <v>44960</v>
      </c>
      <c r="B26">
        <v>20.4088020324707</v>
      </c>
      <c r="C26">
        <v>0.14478600025176999</v>
      </c>
      <c r="D26">
        <v>18.641399383544918</v>
      </c>
    </row>
    <row r="27" spans="1:4" x14ac:dyDescent="0.2">
      <c r="A27" s="2">
        <v>44963</v>
      </c>
      <c r="B27">
        <v>20.497699737548832</v>
      </c>
      <c r="C27">
        <v>0.14385199546813959</v>
      </c>
      <c r="D27">
        <v>18.99086952209473</v>
      </c>
    </row>
    <row r="28" spans="1:4" x14ac:dyDescent="0.2">
      <c r="A28" s="2">
        <v>44964</v>
      </c>
      <c r="B28">
        <v>20.656099319458011</v>
      </c>
      <c r="C28">
        <v>0.14452700316905981</v>
      </c>
      <c r="D28">
        <v>19.167999267578121</v>
      </c>
    </row>
    <row r="29" spans="1:4" x14ac:dyDescent="0.2">
      <c r="A29" s="2">
        <v>44965</v>
      </c>
      <c r="B29">
        <v>20.48329925537109</v>
      </c>
      <c r="C29">
        <v>0.14408199489116669</v>
      </c>
      <c r="D29">
        <v>18.881500244140621</v>
      </c>
    </row>
    <row r="30" spans="1:4" x14ac:dyDescent="0.2">
      <c r="A30" s="2">
        <v>44966</v>
      </c>
      <c r="B30">
        <v>20.559700012207031</v>
      </c>
      <c r="C30">
        <v>0.14410899579524991</v>
      </c>
      <c r="D30">
        <v>18.934450149536129</v>
      </c>
    </row>
    <row r="31" spans="1:4" x14ac:dyDescent="0.2">
      <c r="A31" s="2">
        <v>44967</v>
      </c>
      <c r="B31">
        <v>20.363100051879879</v>
      </c>
      <c r="C31">
        <v>0.14277899265289309</v>
      </c>
      <c r="D31">
        <v>18.778299331665039</v>
      </c>
    </row>
    <row r="32" spans="1:4" x14ac:dyDescent="0.2">
      <c r="A32" s="2">
        <v>44970</v>
      </c>
      <c r="B32">
        <v>20.214599609375</v>
      </c>
      <c r="C32">
        <v>0.14198100566864011</v>
      </c>
      <c r="D32">
        <v>18.678400039672852</v>
      </c>
    </row>
    <row r="33" spans="1:4" x14ac:dyDescent="0.2">
      <c r="A33" s="2">
        <v>44971</v>
      </c>
      <c r="B33">
        <v>20.203300476074219</v>
      </c>
      <c r="C33">
        <v>0.14028300344944</v>
      </c>
      <c r="D33">
        <v>18.56504058837891</v>
      </c>
    </row>
    <row r="34" spans="1:4" x14ac:dyDescent="0.2">
      <c r="A34" s="2">
        <v>44972</v>
      </c>
      <c r="B34">
        <v>20.0791015625</v>
      </c>
      <c r="C34">
        <v>0.13914200663566589</v>
      </c>
      <c r="D34">
        <v>18.504800796508789</v>
      </c>
    </row>
    <row r="35" spans="1:4" x14ac:dyDescent="0.2">
      <c r="A35" s="2">
        <v>44973</v>
      </c>
      <c r="B35">
        <v>20.125900268554691</v>
      </c>
      <c r="C35">
        <v>0.13878500461578369</v>
      </c>
      <c r="D35">
        <v>18.584550857543949</v>
      </c>
    </row>
    <row r="36" spans="1:4" x14ac:dyDescent="0.2">
      <c r="A36" s="2">
        <v>44974</v>
      </c>
      <c r="B36">
        <v>20.01663970947266</v>
      </c>
      <c r="C36">
        <v>0.13834600150585169</v>
      </c>
      <c r="D36">
        <v>18.54871940612793</v>
      </c>
    </row>
    <row r="37" spans="1:4" x14ac:dyDescent="0.2">
      <c r="A37" s="2">
        <v>44977</v>
      </c>
      <c r="B37">
        <v>19.849899291992191</v>
      </c>
      <c r="C37">
        <v>0.13674899935722351</v>
      </c>
      <c r="D37">
        <v>18.36737060546875</v>
      </c>
    </row>
    <row r="38" spans="1:4" x14ac:dyDescent="0.2">
      <c r="A38" s="2">
        <v>44978</v>
      </c>
      <c r="B38">
        <v>19.911600112915039</v>
      </c>
      <c r="C38">
        <v>0.13685800135135651</v>
      </c>
      <c r="D38">
        <v>18.385200500488281</v>
      </c>
    </row>
    <row r="39" spans="1:4" x14ac:dyDescent="0.2">
      <c r="A39" s="2">
        <v>44979</v>
      </c>
      <c r="B39">
        <v>19.869119644165039</v>
      </c>
      <c r="C39">
        <v>0.13654099404811859</v>
      </c>
      <c r="D39">
        <v>18.429899215698239</v>
      </c>
    </row>
    <row r="40" spans="1:4" x14ac:dyDescent="0.2">
      <c r="A40" s="2">
        <v>44980</v>
      </c>
      <c r="B40">
        <v>19.7188720703125</v>
      </c>
      <c r="C40">
        <v>0.1360950022935867</v>
      </c>
      <c r="D40">
        <v>18.364580154418949</v>
      </c>
    </row>
    <row r="41" spans="1:4" x14ac:dyDescent="0.2">
      <c r="A41" s="2">
        <v>44981</v>
      </c>
      <c r="B41">
        <v>19.6722412109375</v>
      </c>
      <c r="C41">
        <v>0.1364389955997467</v>
      </c>
      <c r="D41">
        <v>18.368659973144531</v>
      </c>
    </row>
    <row r="42" spans="1:4" x14ac:dyDescent="0.2">
      <c r="A42" s="2">
        <v>44984</v>
      </c>
      <c r="B42">
        <v>19.55419921875</v>
      </c>
      <c r="C42">
        <v>0.1348319947719574</v>
      </c>
      <c r="D42">
        <v>18.391330718994141</v>
      </c>
    </row>
    <row r="43" spans="1:4" x14ac:dyDescent="0.2">
      <c r="A43" s="2">
        <v>44985</v>
      </c>
      <c r="B43">
        <v>19.639699935913089</v>
      </c>
      <c r="C43">
        <v>0.1347440034151077</v>
      </c>
      <c r="D43">
        <v>18.366899490356449</v>
      </c>
    </row>
    <row r="44" spans="1:4" x14ac:dyDescent="0.2">
      <c r="A44" s="2">
        <v>44986</v>
      </c>
      <c r="B44">
        <v>19.426700592041019</v>
      </c>
      <c r="C44">
        <v>0.1342159956693649</v>
      </c>
      <c r="D44">
        <v>18.30093955993652</v>
      </c>
    </row>
    <row r="45" spans="1:4" x14ac:dyDescent="0.2">
      <c r="A45" s="2">
        <v>44987</v>
      </c>
      <c r="B45">
        <v>19.281948089599609</v>
      </c>
      <c r="C45">
        <v>0.13301700353622439</v>
      </c>
      <c r="D45">
        <v>18.115970611572269</v>
      </c>
    </row>
    <row r="46" spans="1:4" x14ac:dyDescent="0.2">
      <c r="A46" s="2">
        <v>44988</v>
      </c>
      <c r="B46">
        <v>19.22960090637207</v>
      </c>
      <c r="C46">
        <v>0.13244499266147611</v>
      </c>
      <c r="D46">
        <v>18.105300903320309</v>
      </c>
    </row>
    <row r="47" spans="1:4" x14ac:dyDescent="0.2">
      <c r="A47" s="2">
        <v>44991</v>
      </c>
      <c r="B47">
        <v>19.182199478149411</v>
      </c>
      <c r="C47">
        <v>0.13215899467468259</v>
      </c>
      <c r="D47">
        <v>17.978000640869141</v>
      </c>
    </row>
    <row r="48" spans="1:4" x14ac:dyDescent="0.2">
      <c r="A48" s="2">
        <v>44992</v>
      </c>
      <c r="B48">
        <v>19.339399337768551</v>
      </c>
      <c r="C48">
        <v>0.13236699998378751</v>
      </c>
      <c r="D48">
        <v>18.001350402832031</v>
      </c>
    </row>
    <row r="49" spans="1:4" x14ac:dyDescent="0.2">
      <c r="A49" s="2">
        <v>44993</v>
      </c>
      <c r="B49">
        <v>19.207815170288089</v>
      </c>
      <c r="C49">
        <v>0.13174599409103391</v>
      </c>
      <c r="D49">
        <v>18.100099563598629</v>
      </c>
    </row>
    <row r="50" spans="1:4" x14ac:dyDescent="0.2">
      <c r="A50" s="2">
        <v>44994</v>
      </c>
      <c r="B50">
        <v>19.098600387573239</v>
      </c>
      <c r="C50">
        <v>0.13095499575138089</v>
      </c>
      <c r="D50">
        <v>17.97075080871582</v>
      </c>
    </row>
    <row r="51" spans="1:4" x14ac:dyDescent="0.2">
      <c r="A51" s="2">
        <v>44995</v>
      </c>
      <c r="B51">
        <v>19.64686393737793</v>
      </c>
      <c r="C51">
        <v>0.1343870013952255</v>
      </c>
      <c r="D51">
        <v>18.32963943481445</v>
      </c>
    </row>
    <row r="52" spans="1:4" x14ac:dyDescent="0.2">
      <c r="A52" s="2">
        <v>44998</v>
      </c>
      <c r="B52">
        <v>19.933599472045898</v>
      </c>
      <c r="C52">
        <v>0.13571600615978241</v>
      </c>
      <c r="D52">
        <v>18.31702995300293</v>
      </c>
    </row>
    <row r="53" spans="1:4" x14ac:dyDescent="0.2">
      <c r="A53" s="2">
        <v>44999</v>
      </c>
      <c r="B53">
        <v>20.730899810791019</v>
      </c>
      <c r="C53">
        <v>0.1421059966087341</v>
      </c>
      <c r="D53">
        <v>18.91908073425293</v>
      </c>
    </row>
    <row r="54" spans="1:4" x14ac:dyDescent="0.2">
      <c r="A54" s="2">
        <v>45000</v>
      </c>
      <c r="B54">
        <v>20.344900131225589</v>
      </c>
      <c r="C54">
        <v>0.13839900493621829</v>
      </c>
      <c r="D54">
        <v>18.60050010681152</v>
      </c>
    </row>
    <row r="55" spans="1:4" x14ac:dyDescent="0.2">
      <c r="A55" s="2">
        <v>45001</v>
      </c>
      <c r="B55">
        <v>20.40676116943359</v>
      </c>
      <c r="C55">
        <v>0.14295899868011469</v>
      </c>
      <c r="D55">
        <v>18.991899490356449</v>
      </c>
    </row>
    <row r="56" spans="1:4" x14ac:dyDescent="0.2">
      <c r="A56" s="2">
        <v>45002</v>
      </c>
      <c r="B56">
        <v>20.1963005065918</v>
      </c>
      <c r="C56">
        <v>0.14073200523853299</v>
      </c>
      <c r="D56">
        <v>18.769390106201168</v>
      </c>
    </row>
    <row r="57" spans="1:4" x14ac:dyDescent="0.2">
      <c r="A57" s="2">
        <v>45005</v>
      </c>
      <c r="B57">
        <v>20.327972412109379</v>
      </c>
      <c r="C57">
        <v>0.1424400061368942</v>
      </c>
      <c r="D57">
        <v>18.84342002868652</v>
      </c>
    </row>
    <row r="58" spans="1:4" x14ac:dyDescent="0.2">
      <c r="A58" s="2">
        <v>45006</v>
      </c>
      <c r="B58">
        <v>20.245100021362301</v>
      </c>
      <c r="C58">
        <v>0.14318500459194181</v>
      </c>
      <c r="D58">
        <v>18.81459999084473</v>
      </c>
    </row>
    <row r="59" spans="1:4" x14ac:dyDescent="0.2">
      <c r="A59" s="2">
        <v>45007</v>
      </c>
      <c r="B59">
        <v>20.207099914550781</v>
      </c>
      <c r="C59">
        <v>0.14072099328041079</v>
      </c>
      <c r="D59">
        <v>18.624050140380859</v>
      </c>
    </row>
    <row r="60" spans="1:4" x14ac:dyDescent="0.2">
      <c r="A60" s="2">
        <v>45008</v>
      </c>
      <c r="B60">
        <v>20.283100128173832</v>
      </c>
      <c r="C60">
        <v>0.14173400402069089</v>
      </c>
      <c r="D60">
        <v>18.59336090087891</v>
      </c>
    </row>
    <row r="61" spans="1:4" x14ac:dyDescent="0.2">
      <c r="A61" s="2">
        <v>45009</v>
      </c>
      <c r="B61">
        <v>20.257364273071289</v>
      </c>
      <c r="C61">
        <v>0.1418810039758682</v>
      </c>
      <c r="D61">
        <v>18.567899703979489</v>
      </c>
    </row>
    <row r="62" spans="1:4" x14ac:dyDescent="0.2">
      <c r="A62" s="2">
        <v>45012</v>
      </c>
      <c r="B62">
        <v>20.043500900268551</v>
      </c>
      <c r="C62">
        <v>0.1408270001411438</v>
      </c>
      <c r="D62">
        <v>18.427059173583981</v>
      </c>
    </row>
    <row r="63" spans="1:4" x14ac:dyDescent="0.2">
      <c r="A63" s="2">
        <v>45013</v>
      </c>
      <c r="B63">
        <v>20.017484664916989</v>
      </c>
      <c r="C63">
        <v>0.13958300650119779</v>
      </c>
      <c r="D63">
        <v>18.318599700927731</v>
      </c>
    </row>
    <row r="64" spans="1:4" x14ac:dyDescent="0.2">
      <c r="A64" s="2">
        <v>45014</v>
      </c>
      <c r="B64">
        <v>19.79269981384277</v>
      </c>
      <c r="C64">
        <v>0.13902400434017179</v>
      </c>
      <c r="D64">
        <v>18.21920013427734</v>
      </c>
    </row>
    <row r="65" spans="1:4" x14ac:dyDescent="0.2">
      <c r="A65" s="2">
        <v>45015</v>
      </c>
      <c r="B65">
        <v>19.703510284423832</v>
      </c>
      <c r="C65">
        <v>0.13647100329399109</v>
      </c>
      <c r="D65">
        <v>18.09403038024902</v>
      </c>
    </row>
    <row r="66" spans="1:4" x14ac:dyDescent="0.2">
      <c r="A66" s="2">
        <v>45016</v>
      </c>
      <c r="B66">
        <v>19.803655624389648</v>
      </c>
      <c r="C66">
        <v>0.13580399751663211</v>
      </c>
      <c r="D66">
        <v>18.08955001831055</v>
      </c>
    </row>
    <row r="67" spans="1:4" x14ac:dyDescent="0.2">
      <c r="A67" s="2">
        <v>45019</v>
      </c>
      <c r="B67">
        <v>19.655414581298832</v>
      </c>
      <c r="C67">
        <v>0.13526999950408941</v>
      </c>
      <c r="D67">
        <v>18.039150238037109</v>
      </c>
    </row>
    <row r="68" spans="1:4" x14ac:dyDescent="0.2">
      <c r="A68" s="2">
        <v>45020</v>
      </c>
      <c r="B68">
        <v>19.815000534057621</v>
      </c>
      <c r="C68">
        <v>0.1367110013961792</v>
      </c>
      <c r="D68">
        <v>18.087570190429691</v>
      </c>
    </row>
    <row r="69" spans="1:4" x14ac:dyDescent="0.2">
      <c r="A69" s="2">
        <v>45021</v>
      </c>
      <c r="B69">
        <v>20.00729942321777</v>
      </c>
      <c r="C69">
        <v>0.13775099813938141</v>
      </c>
      <c r="D69">
        <v>18.11249923706055</v>
      </c>
    </row>
    <row r="70" spans="1:4" x14ac:dyDescent="0.2">
      <c r="A70" s="2">
        <v>45022</v>
      </c>
      <c r="B70">
        <v>20.201353073120121</v>
      </c>
      <c r="C70">
        <v>0.13985000550746921</v>
      </c>
      <c r="D70">
        <v>18.30879974365234</v>
      </c>
    </row>
    <row r="71" spans="1:4" x14ac:dyDescent="0.2">
      <c r="A71" s="2">
        <v>45023</v>
      </c>
      <c r="B71">
        <v>20.149347305297852</v>
      </c>
      <c r="C71">
        <v>0.13842099905014041</v>
      </c>
      <c r="D71">
        <v>18.22710037231445</v>
      </c>
    </row>
    <row r="72" spans="1:4" x14ac:dyDescent="0.2">
      <c r="A72" s="2">
        <v>45026</v>
      </c>
      <c r="B72">
        <v>20.053499221801761</v>
      </c>
      <c r="C72">
        <v>0.1372720003128052</v>
      </c>
      <c r="D72">
        <v>18.134700775146481</v>
      </c>
    </row>
    <row r="73" spans="1:4" x14ac:dyDescent="0.2">
      <c r="A73" s="2">
        <v>45027</v>
      </c>
      <c r="B73">
        <v>19.974100112915039</v>
      </c>
      <c r="C73">
        <v>0.13593100011348719</v>
      </c>
      <c r="D73">
        <v>18.143100738525391</v>
      </c>
    </row>
    <row r="74" spans="1:4" x14ac:dyDescent="0.2">
      <c r="A74" s="2">
        <v>45028</v>
      </c>
      <c r="B74">
        <v>20.121000289916989</v>
      </c>
      <c r="C74">
        <v>0.13592199981212619</v>
      </c>
      <c r="D74">
        <v>18.15889930725098</v>
      </c>
    </row>
    <row r="75" spans="1:4" x14ac:dyDescent="0.2">
      <c r="A75" s="2">
        <v>45029</v>
      </c>
      <c r="B75">
        <v>20.163200378417969</v>
      </c>
      <c r="C75">
        <v>0.13566300272941589</v>
      </c>
      <c r="D75">
        <v>18.055099487304691</v>
      </c>
    </row>
    <row r="76" spans="1:4" x14ac:dyDescent="0.2">
      <c r="A76" s="2">
        <v>45030</v>
      </c>
      <c r="B76">
        <v>20.266790390014648</v>
      </c>
      <c r="C76">
        <v>0.1360040009021759</v>
      </c>
      <c r="D76">
        <v>18.018999099731449</v>
      </c>
    </row>
    <row r="77" spans="1:4" x14ac:dyDescent="0.2">
      <c r="A77" s="2">
        <v>45033</v>
      </c>
      <c r="B77">
        <v>20.10359954833984</v>
      </c>
      <c r="C77">
        <v>0.13429999351501459</v>
      </c>
      <c r="D77">
        <v>17.992879867553711</v>
      </c>
    </row>
    <row r="78" spans="1:4" x14ac:dyDescent="0.2">
      <c r="A78" s="2">
        <v>45034</v>
      </c>
      <c r="B78">
        <v>20.066499710083011</v>
      </c>
      <c r="C78">
        <v>0.13412800431251529</v>
      </c>
      <c r="D78">
        <v>18.032199859619141</v>
      </c>
    </row>
    <row r="79" spans="1:4" x14ac:dyDescent="0.2">
      <c r="A79" s="2">
        <v>45035</v>
      </c>
      <c r="B79">
        <v>20.136812210083011</v>
      </c>
      <c r="C79">
        <v>0.13460700213909149</v>
      </c>
      <c r="D79">
        <v>18.043489456176761</v>
      </c>
    </row>
    <row r="80" spans="1:4" x14ac:dyDescent="0.2">
      <c r="A80" s="2">
        <v>45036</v>
      </c>
      <c r="B80">
        <v>20.107999801635739</v>
      </c>
      <c r="C80">
        <v>0.13392400741577151</v>
      </c>
      <c r="D80">
        <v>18.040500640869141</v>
      </c>
    </row>
    <row r="81" spans="1:4" x14ac:dyDescent="0.2">
      <c r="A81" s="2">
        <v>45037</v>
      </c>
      <c r="B81">
        <v>20.167533874511719</v>
      </c>
      <c r="C81">
        <v>0.13431499898433691</v>
      </c>
      <c r="D81">
        <v>17.997909545898441</v>
      </c>
    </row>
    <row r="82" spans="1:4" x14ac:dyDescent="0.2">
      <c r="A82" s="2">
        <v>45040</v>
      </c>
      <c r="B82">
        <v>20.175399780273441</v>
      </c>
      <c r="C82">
        <v>0.13434599339962011</v>
      </c>
      <c r="D82">
        <v>17.997140884399411</v>
      </c>
    </row>
    <row r="83" spans="1:4" x14ac:dyDescent="0.2">
      <c r="A83" s="2">
        <v>45041</v>
      </c>
      <c r="B83">
        <v>20.263700485229489</v>
      </c>
      <c r="C83">
        <v>0.13398100435733801</v>
      </c>
      <c r="D83">
        <v>17.965200424194339</v>
      </c>
    </row>
    <row r="84" spans="1:4" x14ac:dyDescent="0.2">
      <c r="A84" s="2">
        <v>45042</v>
      </c>
      <c r="B84">
        <v>20.240400314331051</v>
      </c>
      <c r="C84">
        <v>0.13501499593257901</v>
      </c>
      <c r="D84">
        <v>18.040399551391602</v>
      </c>
    </row>
    <row r="85" spans="1:4" x14ac:dyDescent="0.2">
      <c r="A85" s="2">
        <v>45043</v>
      </c>
      <c r="B85">
        <v>20.378900527954102</v>
      </c>
      <c r="C85">
        <v>0.13605399429798129</v>
      </c>
      <c r="D85">
        <v>18.158550262451168</v>
      </c>
    </row>
    <row r="86" spans="1:4" x14ac:dyDescent="0.2">
      <c r="A86" s="2">
        <v>45044</v>
      </c>
      <c r="B86">
        <v>20.162309646606449</v>
      </c>
      <c r="C86">
        <v>0.13470600545406339</v>
      </c>
      <c r="D86">
        <v>18.02449989318848</v>
      </c>
    </row>
    <row r="87" spans="1:4" x14ac:dyDescent="0.2">
      <c r="A87" s="2">
        <v>45047</v>
      </c>
      <c r="B87">
        <v>20.117399215698239</v>
      </c>
      <c r="C87">
        <v>0.13191300630569461</v>
      </c>
      <c r="D87">
        <v>17.991399765014648</v>
      </c>
    </row>
    <row r="88" spans="1:4" x14ac:dyDescent="0.2">
      <c r="A88" s="2">
        <v>45048</v>
      </c>
      <c r="B88">
        <v>20.019500732421879</v>
      </c>
      <c r="C88">
        <v>0.13041999936103821</v>
      </c>
      <c r="D88">
        <v>17.937690734863281</v>
      </c>
    </row>
    <row r="89" spans="1:4" x14ac:dyDescent="0.2">
      <c r="A89" s="2">
        <v>45049</v>
      </c>
      <c r="B89">
        <v>20.139200210571289</v>
      </c>
      <c r="C89">
        <v>0.13170500099658969</v>
      </c>
      <c r="D89">
        <v>17.974269866943359</v>
      </c>
    </row>
    <row r="90" spans="1:4" x14ac:dyDescent="0.2">
      <c r="A90" s="2">
        <v>45050</v>
      </c>
      <c r="B90">
        <v>20.3390007019043</v>
      </c>
      <c r="C90">
        <v>0.13345299661159521</v>
      </c>
      <c r="D90">
        <v>17.956100463867191</v>
      </c>
    </row>
    <row r="91" spans="1:4" x14ac:dyDescent="0.2">
      <c r="A91" s="2">
        <v>45051</v>
      </c>
      <c r="B91">
        <v>20.213100433349609</v>
      </c>
      <c r="C91">
        <v>0.1333950012922287</v>
      </c>
      <c r="D91">
        <v>17.899379730224609</v>
      </c>
    </row>
    <row r="92" spans="1:4" x14ac:dyDescent="0.2">
      <c r="A92" s="2">
        <v>45054</v>
      </c>
      <c r="B92">
        <v>19.933200836181641</v>
      </c>
      <c r="C92">
        <v>0.1314049959182739</v>
      </c>
      <c r="D92">
        <v>17.766269683837891</v>
      </c>
    </row>
    <row r="93" spans="1:4" x14ac:dyDescent="0.2">
      <c r="A93" s="2">
        <v>45055</v>
      </c>
      <c r="B93">
        <v>19.98489952087402</v>
      </c>
      <c r="C93">
        <v>0.13168700039386749</v>
      </c>
      <c r="D93">
        <v>17.787580490112301</v>
      </c>
    </row>
    <row r="94" spans="1:4" x14ac:dyDescent="0.2">
      <c r="A94" s="2">
        <v>45056</v>
      </c>
      <c r="B94">
        <v>19.94420051574707</v>
      </c>
      <c r="C94">
        <v>0.13114699721336359</v>
      </c>
      <c r="D94">
        <v>17.743499755859379</v>
      </c>
    </row>
    <row r="95" spans="1:4" x14ac:dyDescent="0.2">
      <c r="A95" s="2">
        <v>45057</v>
      </c>
      <c r="B95">
        <v>19.732099533081051</v>
      </c>
      <c r="C95">
        <v>0.13078500330448151</v>
      </c>
      <c r="D95">
        <v>17.537200927734379</v>
      </c>
    </row>
    <row r="96" spans="1:4" x14ac:dyDescent="0.2">
      <c r="A96" s="2">
        <v>45058</v>
      </c>
      <c r="B96">
        <v>19.651906967163089</v>
      </c>
      <c r="C96">
        <v>0.13066400587558749</v>
      </c>
      <c r="D96">
        <v>17.574699401855469</v>
      </c>
    </row>
    <row r="97" spans="1:4" x14ac:dyDescent="0.2">
      <c r="A97" s="2">
        <v>45061</v>
      </c>
      <c r="B97">
        <v>19.584499359130859</v>
      </c>
      <c r="C97">
        <v>0.1295509934425354</v>
      </c>
      <c r="D97">
        <v>17.596250534057621</v>
      </c>
    </row>
    <row r="98" spans="1:4" x14ac:dyDescent="0.2">
      <c r="A98" s="2">
        <v>45062</v>
      </c>
      <c r="B98">
        <v>19.480899810791019</v>
      </c>
      <c r="C98">
        <v>0.12813900411129001</v>
      </c>
      <c r="D98">
        <v>17.433099746704102</v>
      </c>
    </row>
    <row r="99" spans="1:4" x14ac:dyDescent="0.2">
      <c r="A99" s="2">
        <v>45063</v>
      </c>
      <c r="B99">
        <v>19.51309967041016</v>
      </c>
      <c r="C99">
        <v>0.12812699377536771</v>
      </c>
      <c r="D99">
        <v>17.480300903320309</v>
      </c>
    </row>
    <row r="100" spans="1:4" x14ac:dyDescent="0.2">
      <c r="A100" s="2">
        <v>45064</v>
      </c>
      <c r="B100">
        <v>19.59119987487793</v>
      </c>
      <c r="C100">
        <v>0.12793999910354609</v>
      </c>
      <c r="D100">
        <v>17.606769561767582</v>
      </c>
    </row>
    <row r="101" spans="1:4" x14ac:dyDescent="0.2">
      <c r="A101" s="2">
        <v>45065</v>
      </c>
      <c r="B101">
        <v>19.57600021362305</v>
      </c>
      <c r="C101">
        <v>0.12779299914836881</v>
      </c>
      <c r="D101">
        <v>17.715700149536129</v>
      </c>
    </row>
    <row r="102" spans="1:4" x14ac:dyDescent="0.2">
      <c r="A102" s="2">
        <v>45068</v>
      </c>
      <c r="B102">
        <v>19.764299392700199</v>
      </c>
      <c r="C102">
        <v>0.12887899577617651</v>
      </c>
      <c r="D102">
        <v>17.746099472045898</v>
      </c>
    </row>
    <row r="103" spans="1:4" x14ac:dyDescent="0.2">
      <c r="A103" s="2">
        <v>45069</v>
      </c>
      <c r="B103">
        <v>19.90260124206543</v>
      </c>
      <c r="C103">
        <v>0.12893299758434301</v>
      </c>
      <c r="D103">
        <v>17.879899978637699</v>
      </c>
    </row>
    <row r="104" spans="1:4" x14ac:dyDescent="0.2">
      <c r="A104" s="2">
        <v>45070</v>
      </c>
      <c r="B104">
        <v>19.93230056762695</v>
      </c>
      <c r="C104">
        <v>0.12956699728965759</v>
      </c>
      <c r="D104">
        <v>17.958200454711911</v>
      </c>
    </row>
    <row r="105" spans="1:4" x14ac:dyDescent="0.2">
      <c r="A105" s="2">
        <v>45071</v>
      </c>
      <c r="B105">
        <v>19.685832977294918</v>
      </c>
      <c r="C105">
        <v>0.12779200077056879</v>
      </c>
      <c r="D105">
        <v>17.799930572509769</v>
      </c>
    </row>
    <row r="106" spans="1:4" x14ac:dyDescent="0.2">
      <c r="A106" s="2">
        <v>45072</v>
      </c>
      <c r="B106">
        <v>19.730100631713871</v>
      </c>
      <c r="C106">
        <v>0.12745699286460879</v>
      </c>
      <c r="D106">
        <v>17.84630012512207</v>
      </c>
    </row>
    <row r="107" spans="1:4" x14ac:dyDescent="0.2">
      <c r="A107" s="2">
        <v>45075</v>
      </c>
      <c r="B107">
        <v>19.44269943237305</v>
      </c>
      <c r="C107">
        <v>0.1249559968709946</v>
      </c>
      <c r="D107">
        <v>17.602199554443359</v>
      </c>
    </row>
    <row r="108" spans="1:4" x14ac:dyDescent="0.2">
      <c r="A108" s="2">
        <v>45076</v>
      </c>
      <c r="B108">
        <v>19.45480918884277</v>
      </c>
      <c r="C108">
        <v>0.1253080070018768</v>
      </c>
      <c r="D108">
        <v>17.598819732666019</v>
      </c>
    </row>
    <row r="109" spans="1:4" x14ac:dyDescent="0.2">
      <c r="A109" s="2">
        <v>45077</v>
      </c>
      <c r="B109">
        <v>19.49690055847168</v>
      </c>
      <c r="C109">
        <v>0.1262969970703125</v>
      </c>
      <c r="D109">
        <v>17.65570068359375</v>
      </c>
    </row>
    <row r="110" spans="1:4" x14ac:dyDescent="0.2">
      <c r="A110" s="2">
        <v>45078</v>
      </c>
      <c r="B110">
        <v>19.422483444213871</v>
      </c>
      <c r="C110">
        <v>0.12704899907112119</v>
      </c>
      <c r="D110">
        <v>17.67650032043457</v>
      </c>
    </row>
    <row r="111" spans="1:4" x14ac:dyDescent="0.2">
      <c r="A111" s="2">
        <v>45079</v>
      </c>
      <c r="B111">
        <v>19.366193771362301</v>
      </c>
      <c r="C111">
        <v>0.1264030039310455</v>
      </c>
      <c r="D111">
        <v>17.538799285888668</v>
      </c>
    </row>
    <row r="112" spans="1:4" x14ac:dyDescent="0.2">
      <c r="A112" s="2">
        <v>45082</v>
      </c>
      <c r="B112">
        <v>19.302900314331051</v>
      </c>
      <c r="C112">
        <v>0.1251689940690994</v>
      </c>
      <c r="D112">
        <v>17.550399780273441</v>
      </c>
    </row>
    <row r="113" spans="1:4" x14ac:dyDescent="0.2">
      <c r="A113" s="2">
        <v>45083</v>
      </c>
      <c r="B113">
        <v>19.275800704956051</v>
      </c>
      <c r="C113">
        <v>0.1252070069313049</v>
      </c>
      <c r="D113">
        <v>17.44589996337891</v>
      </c>
    </row>
    <row r="114" spans="1:4" x14ac:dyDescent="0.2">
      <c r="A114" s="2">
        <v>45084</v>
      </c>
      <c r="B114">
        <v>19.14555549621582</v>
      </c>
      <c r="C114">
        <v>0.1244750022888184</v>
      </c>
      <c r="D114">
        <v>17.36770057678223</v>
      </c>
    </row>
    <row r="115" spans="1:4" x14ac:dyDescent="0.2">
      <c r="A115" s="2">
        <v>45085</v>
      </c>
      <c r="B115">
        <v>19.08023834228516</v>
      </c>
      <c r="C115">
        <v>0.124049000442028</v>
      </c>
      <c r="D115">
        <v>17.355289459228519</v>
      </c>
    </row>
    <row r="116" spans="1:4" x14ac:dyDescent="0.2">
      <c r="A116" s="2">
        <v>45086</v>
      </c>
      <c r="B116">
        <v>19.338399887084961</v>
      </c>
      <c r="C116">
        <v>0.12510399520397189</v>
      </c>
      <c r="D116">
        <v>17.372200012207031</v>
      </c>
    </row>
    <row r="117" spans="1:4" x14ac:dyDescent="0.2">
      <c r="A117" s="2">
        <v>45089</v>
      </c>
      <c r="B117">
        <v>19.13279914855957</v>
      </c>
      <c r="C117">
        <v>0.12392300367355349</v>
      </c>
      <c r="D117">
        <v>17.270900726318359</v>
      </c>
    </row>
    <row r="118" spans="1:4" x14ac:dyDescent="0.2">
      <c r="A118" s="2">
        <v>45090</v>
      </c>
      <c r="B118">
        <v>19.02496337890625</v>
      </c>
      <c r="C118">
        <v>0.1239359974861145</v>
      </c>
      <c r="D118">
        <v>17.2841796875</v>
      </c>
    </row>
    <row r="119" spans="1:4" x14ac:dyDescent="0.2">
      <c r="A119" s="2">
        <v>45091</v>
      </c>
      <c r="B119">
        <v>19.035299301147461</v>
      </c>
      <c r="C119">
        <v>0.1229399964213371</v>
      </c>
      <c r="D119">
        <v>17.23378944396973</v>
      </c>
    </row>
    <row r="120" spans="1:4" x14ac:dyDescent="0.2">
      <c r="A120" s="2">
        <v>45092</v>
      </c>
      <c r="B120">
        <v>19.03639984130859</v>
      </c>
      <c r="C120">
        <v>0.1223620027303696</v>
      </c>
      <c r="D120">
        <v>17.127399444580082</v>
      </c>
    </row>
    <row r="121" spans="1:4" x14ac:dyDescent="0.2">
      <c r="A121" s="2">
        <v>45093</v>
      </c>
      <c r="B121">
        <v>19.20308876037598</v>
      </c>
      <c r="C121">
        <v>0.12209500372409821</v>
      </c>
      <c r="D121">
        <v>17.126369476318359</v>
      </c>
    </row>
    <row r="122" spans="1:4" x14ac:dyDescent="0.2">
      <c r="A122" s="2">
        <v>45096</v>
      </c>
      <c r="B122">
        <v>19.079074859619141</v>
      </c>
      <c r="C122">
        <v>0.1202939972281456</v>
      </c>
      <c r="D122">
        <v>17.066900253295898</v>
      </c>
    </row>
    <row r="123" spans="1:4" x14ac:dyDescent="0.2">
      <c r="A123" s="2">
        <v>45097</v>
      </c>
      <c r="B123">
        <v>19.057027816772461</v>
      </c>
      <c r="C123">
        <v>0.1203169971704483</v>
      </c>
      <c r="D123">
        <v>17.072999954223629</v>
      </c>
    </row>
    <row r="124" spans="1:4" x14ac:dyDescent="0.2">
      <c r="A124" s="2">
        <v>45098</v>
      </c>
      <c r="B124">
        <v>19.161800384521481</v>
      </c>
      <c r="C124">
        <v>0.12171900272369381</v>
      </c>
      <c r="D124">
        <v>17.203639984130859</v>
      </c>
    </row>
    <row r="125" spans="1:4" x14ac:dyDescent="0.2">
      <c r="A125" s="2">
        <v>45099</v>
      </c>
      <c r="B125">
        <v>19.17927169799805</v>
      </c>
      <c r="C125">
        <v>0.12081000208854679</v>
      </c>
      <c r="D125">
        <v>17.117500305175781</v>
      </c>
    </row>
    <row r="126" spans="1:4" x14ac:dyDescent="0.2">
      <c r="A126" s="2">
        <v>45100</v>
      </c>
      <c r="B126">
        <v>19.19680023193359</v>
      </c>
      <c r="C126">
        <v>0.120109997689724</v>
      </c>
      <c r="D126">
        <v>17.170000076293949</v>
      </c>
    </row>
    <row r="127" spans="1:4" x14ac:dyDescent="0.2">
      <c r="A127" s="2">
        <v>45103</v>
      </c>
      <c r="B127">
        <v>19.153999328613281</v>
      </c>
      <c r="C127">
        <v>0.11945799738168721</v>
      </c>
      <c r="D127">
        <v>17.147100448608398</v>
      </c>
    </row>
    <row r="128" spans="1:4" x14ac:dyDescent="0.2">
      <c r="A128" s="2">
        <v>45104</v>
      </c>
      <c r="B128">
        <v>19.107847213745121</v>
      </c>
      <c r="C128">
        <v>0.1193120032548904</v>
      </c>
      <c r="D128">
        <v>17.117000579833981</v>
      </c>
    </row>
    <row r="129" spans="1:4" x14ac:dyDescent="0.2">
      <c r="A129" s="2">
        <v>45105</v>
      </c>
      <c r="B129">
        <v>19.118099212646481</v>
      </c>
      <c r="C129">
        <v>0.1187720000743866</v>
      </c>
      <c r="D129">
        <v>17.07649993896484</v>
      </c>
    </row>
    <row r="130" spans="1:4" x14ac:dyDescent="0.2">
      <c r="A130" s="2">
        <v>45106</v>
      </c>
      <c r="B130">
        <v>19.049259185791019</v>
      </c>
      <c r="C130">
        <v>0.11830999702215191</v>
      </c>
      <c r="D130">
        <v>17.08289909362793</v>
      </c>
    </row>
    <row r="131" spans="1:4" x14ac:dyDescent="0.2">
      <c r="A131" s="2">
        <v>45107</v>
      </c>
      <c r="B131">
        <v>19.02358245849609</v>
      </c>
      <c r="C131">
        <v>0.118147999048233</v>
      </c>
      <c r="D131">
        <v>17.106100082397461</v>
      </c>
    </row>
    <row r="132" spans="1:4" x14ac:dyDescent="0.2">
      <c r="A132" s="2">
        <v>45110</v>
      </c>
      <c r="B132">
        <v>19.1251220703125</v>
      </c>
      <c r="C132">
        <v>0.1185619980096817</v>
      </c>
      <c r="D132">
        <v>17.120809555053711</v>
      </c>
    </row>
    <row r="133" spans="1:4" x14ac:dyDescent="0.2">
      <c r="A133" s="2">
        <v>45111</v>
      </c>
      <c r="B133">
        <v>19.03849983215332</v>
      </c>
      <c r="C133">
        <v>0.11798699945211411</v>
      </c>
      <c r="D133">
        <v>17.047000885009769</v>
      </c>
    </row>
    <row r="134" spans="1:4" x14ac:dyDescent="0.2">
      <c r="A134" s="2">
        <v>45112</v>
      </c>
      <c r="B134">
        <v>19.007999420166019</v>
      </c>
      <c r="C134">
        <v>0.1179649978876114</v>
      </c>
      <c r="D134">
        <v>17.03549957275391</v>
      </c>
    </row>
    <row r="135" spans="1:4" x14ac:dyDescent="0.2">
      <c r="A135" s="2">
        <v>45113</v>
      </c>
      <c r="B135">
        <v>18.924699783325199</v>
      </c>
      <c r="C135">
        <v>0.11769700050354</v>
      </c>
      <c r="D135">
        <v>17.00608062744141</v>
      </c>
    </row>
    <row r="136" spans="1:4" x14ac:dyDescent="0.2">
      <c r="A136" s="2">
        <v>45114</v>
      </c>
      <c r="B136">
        <v>19.24480056762695</v>
      </c>
      <c r="C136">
        <v>0.11970199644565579</v>
      </c>
      <c r="D136">
        <v>17.231609344482418</v>
      </c>
    </row>
    <row r="137" spans="1:4" x14ac:dyDescent="0.2">
      <c r="A137" s="2">
        <v>45117</v>
      </c>
      <c r="B137">
        <v>19.287599563598629</v>
      </c>
      <c r="C137">
        <v>0.1205770000815392</v>
      </c>
      <c r="D137">
        <v>17.14785003662109</v>
      </c>
    </row>
    <row r="138" spans="1:4" x14ac:dyDescent="0.2">
      <c r="A138" s="2">
        <v>45118</v>
      </c>
      <c r="B138">
        <v>19.268400192260739</v>
      </c>
      <c r="C138">
        <v>0.1207140013575554</v>
      </c>
      <c r="D138">
        <v>17.0447998046875</v>
      </c>
    </row>
    <row r="139" spans="1:4" x14ac:dyDescent="0.2">
      <c r="A139" s="2">
        <v>45119</v>
      </c>
      <c r="B139">
        <v>19.389999389648441</v>
      </c>
      <c r="C139">
        <v>0.1216150000691414</v>
      </c>
      <c r="D139">
        <v>17.028900146484379</v>
      </c>
    </row>
    <row r="140" spans="1:4" x14ac:dyDescent="0.2">
      <c r="A140" s="2">
        <v>45120</v>
      </c>
      <c r="B140">
        <v>19.494230270385739</v>
      </c>
      <c r="C140">
        <v>0.12215700000524519</v>
      </c>
      <c r="D140">
        <v>16.896429061889648</v>
      </c>
    </row>
    <row r="141" spans="1:4" x14ac:dyDescent="0.2">
      <c r="A141" s="2">
        <v>45121</v>
      </c>
      <c r="B141">
        <v>19.602840423583981</v>
      </c>
      <c r="C141">
        <v>0.121968999505043</v>
      </c>
      <c r="D141">
        <v>16.84663009643555</v>
      </c>
    </row>
    <row r="142" spans="1:4" x14ac:dyDescent="0.2">
      <c r="A142" s="2">
        <v>45124</v>
      </c>
      <c r="B142">
        <v>19.430599212646481</v>
      </c>
      <c r="C142">
        <v>0.1206910014152527</v>
      </c>
      <c r="D142">
        <v>16.738700866699219</v>
      </c>
    </row>
    <row r="143" spans="1:4" x14ac:dyDescent="0.2">
      <c r="A143" s="2">
        <v>45125</v>
      </c>
      <c r="B143">
        <v>19.438100814819339</v>
      </c>
      <c r="C143">
        <v>0.1205490007996559</v>
      </c>
      <c r="D143">
        <v>16.713699340820309</v>
      </c>
    </row>
    <row r="144" spans="1:4" x14ac:dyDescent="0.2">
      <c r="A144" s="2">
        <v>45126</v>
      </c>
      <c r="B144">
        <v>19.52919960021973</v>
      </c>
      <c r="C144">
        <v>0.12049199640750891</v>
      </c>
      <c r="D144">
        <v>16.75214958190918</v>
      </c>
    </row>
    <row r="145" spans="1:4" x14ac:dyDescent="0.2">
      <c r="A145" s="2">
        <v>45127</v>
      </c>
      <c r="B145">
        <v>19.475900650024411</v>
      </c>
      <c r="C145">
        <v>0.11971200257539751</v>
      </c>
      <c r="D145">
        <v>16.711870193481449</v>
      </c>
    </row>
    <row r="146" spans="1:4" x14ac:dyDescent="0.2">
      <c r="A146" s="2">
        <v>45128</v>
      </c>
      <c r="B146">
        <v>19.482599258422852</v>
      </c>
      <c r="C146">
        <v>0.1206829994916916</v>
      </c>
      <c r="D146">
        <v>16.865900039672852</v>
      </c>
    </row>
    <row r="147" spans="1:4" x14ac:dyDescent="0.2">
      <c r="A147" s="2">
        <v>45131</v>
      </c>
      <c r="B147">
        <v>19.594020843505859</v>
      </c>
      <c r="C147">
        <v>0.11974400281906129</v>
      </c>
      <c r="D147">
        <v>16.974300384521481</v>
      </c>
    </row>
    <row r="148" spans="1:4" x14ac:dyDescent="0.2">
      <c r="A148" s="2">
        <v>45132</v>
      </c>
      <c r="B148">
        <v>19.35420036315918</v>
      </c>
      <c r="C148">
        <v>0.1188929975032806</v>
      </c>
      <c r="D148">
        <v>16.82609939575195</v>
      </c>
    </row>
    <row r="149" spans="1:4" x14ac:dyDescent="0.2">
      <c r="A149" s="2">
        <v>45133</v>
      </c>
      <c r="B149">
        <v>19.590499877929691</v>
      </c>
      <c r="C149">
        <v>0.1202030032873154</v>
      </c>
      <c r="D149">
        <v>16.926700592041019</v>
      </c>
    </row>
    <row r="150" spans="1:4" x14ac:dyDescent="0.2">
      <c r="A150" s="2">
        <v>45134</v>
      </c>
      <c r="B150">
        <v>19.569000244140621</v>
      </c>
      <c r="C150">
        <v>0.1201289966702461</v>
      </c>
      <c r="D150">
        <v>16.86244010925293</v>
      </c>
    </row>
    <row r="151" spans="1:4" x14ac:dyDescent="0.2">
      <c r="A151" s="2">
        <v>45135</v>
      </c>
      <c r="B151">
        <v>19.3884391784668</v>
      </c>
      <c r="C151">
        <v>0.12131500244140619</v>
      </c>
      <c r="D151">
        <v>16.847099304199219</v>
      </c>
    </row>
    <row r="152" spans="1:4" x14ac:dyDescent="0.2">
      <c r="A152" s="2">
        <v>45138</v>
      </c>
      <c r="B152">
        <v>19.174800872802731</v>
      </c>
      <c r="C152">
        <v>0.1185010001063347</v>
      </c>
      <c r="D152">
        <v>16.680900573730469</v>
      </c>
    </row>
    <row r="153" spans="1:4" x14ac:dyDescent="0.2">
      <c r="A153" s="2">
        <v>45139</v>
      </c>
      <c r="B153">
        <v>19.20145416259766</v>
      </c>
      <c r="C153">
        <v>0.11760299652814871</v>
      </c>
      <c r="D153">
        <v>16.738100051879879</v>
      </c>
    </row>
    <row r="154" spans="1:4" x14ac:dyDescent="0.2">
      <c r="A154" s="2">
        <v>45140</v>
      </c>
      <c r="B154">
        <v>19.33539962768555</v>
      </c>
      <c r="C154">
        <v>0.11801999807357789</v>
      </c>
      <c r="D154">
        <v>16.873529434204102</v>
      </c>
    </row>
    <row r="155" spans="1:4" x14ac:dyDescent="0.2">
      <c r="A155" s="2">
        <v>45141</v>
      </c>
      <c r="B155">
        <v>19.37700271606445</v>
      </c>
      <c r="C155">
        <v>0.1186000034213066</v>
      </c>
      <c r="D155">
        <v>17.000799179077148</v>
      </c>
    </row>
    <row r="156" spans="1:4" x14ac:dyDescent="0.2">
      <c r="A156" s="2">
        <v>45142</v>
      </c>
      <c r="B156">
        <v>19.8213996887207</v>
      </c>
      <c r="C156">
        <v>0.1214319989085197</v>
      </c>
      <c r="D156">
        <v>17.31819915771484</v>
      </c>
    </row>
    <row r="157" spans="1:4" x14ac:dyDescent="0.2">
      <c r="A157" s="2">
        <v>45145</v>
      </c>
      <c r="B157">
        <v>19.537599563598629</v>
      </c>
      <c r="C157">
        <v>0.120388999581337</v>
      </c>
      <c r="D157">
        <v>17.080999374389648</v>
      </c>
    </row>
    <row r="158" spans="1:4" x14ac:dyDescent="0.2">
      <c r="A158" s="2">
        <v>45146</v>
      </c>
      <c r="B158">
        <v>19.560199737548832</v>
      </c>
      <c r="C158">
        <v>0.11973199993371959</v>
      </c>
      <c r="D158">
        <v>17.064699172973629</v>
      </c>
    </row>
    <row r="159" spans="1:4" x14ac:dyDescent="0.2">
      <c r="A159" s="2">
        <v>45147</v>
      </c>
      <c r="B159">
        <v>19.549100875854489</v>
      </c>
      <c r="C159">
        <v>0.1193929985165596</v>
      </c>
      <c r="D159">
        <v>17.106399536132809</v>
      </c>
    </row>
    <row r="160" spans="1:4" x14ac:dyDescent="0.2">
      <c r="A160" s="2">
        <v>45148</v>
      </c>
      <c r="B160">
        <v>19.451869964599609</v>
      </c>
      <c r="C160">
        <v>0.1186909973621368</v>
      </c>
      <c r="D160">
        <v>17.05928993225098</v>
      </c>
    </row>
    <row r="161" spans="1:4" x14ac:dyDescent="0.2">
      <c r="A161" s="2">
        <v>45149</v>
      </c>
      <c r="B161">
        <v>19.464345932006839</v>
      </c>
      <c r="C161">
        <v>0.1178250014781952</v>
      </c>
      <c r="D161">
        <v>17.06769943237305</v>
      </c>
    </row>
    <row r="162" spans="1:4" x14ac:dyDescent="0.2">
      <c r="A162" s="2">
        <v>45152</v>
      </c>
      <c r="B162">
        <v>19.38339996337891</v>
      </c>
      <c r="C162">
        <v>0.1173420026898384</v>
      </c>
      <c r="D162">
        <v>16.993989944458011</v>
      </c>
    </row>
    <row r="163" spans="1:4" x14ac:dyDescent="0.2">
      <c r="A163" s="2">
        <v>45153</v>
      </c>
      <c r="B163">
        <v>19.412454605102539</v>
      </c>
      <c r="C163">
        <v>0.11719699949026111</v>
      </c>
      <c r="D163">
        <v>17.0452995300293</v>
      </c>
    </row>
    <row r="164" spans="1:4" x14ac:dyDescent="0.2">
      <c r="A164" s="2">
        <v>45154</v>
      </c>
      <c r="B164">
        <v>19.49160003662109</v>
      </c>
      <c r="C164">
        <v>0.1176270022988319</v>
      </c>
      <c r="D164">
        <v>17.128669738769531</v>
      </c>
    </row>
    <row r="165" spans="1:4" x14ac:dyDescent="0.2">
      <c r="A165" s="2">
        <v>45155</v>
      </c>
      <c r="B165">
        <v>19.476499557495121</v>
      </c>
      <c r="C165">
        <v>0.11715699732303619</v>
      </c>
      <c r="D165">
        <v>17.14409065246582</v>
      </c>
    </row>
    <row r="166" spans="1:4" x14ac:dyDescent="0.2">
      <c r="A166" s="2">
        <v>45156</v>
      </c>
      <c r="B166">
        <v>19.465000152587891</v>
      </c>
      <c r="C166">
        <v>0.1173370033502579</v>
      </c>
      <c r="D166">
        <v>17.097879409790039</v>
      </c>
    </row>
    <row r="167" spans="1:4" x14ac:dyDescent="0.2">
      <c r="A167" s="2">
        <v>45159</v>
      </c>
      <c r="B167">
        <v>19.296529769897461</v>
      </c>
      <c r="C167">
        <v>0.1171699985861778</v>
      </c>
      <c r="D167">
        <v>17.02610015869141</v>
      </c>
    </row>
    <row r="168" spans="1:4" x14ac:dyDescent="0.2">
      <c r="A168" s="2">
        <v>45160</v>
      </c>
      <c r="B168">
        <v>19.377799987792969</v>
      </c>
      <c r="C168">
        <v>0.1163339987397194</v>
      </c>
      <c r="D168">
        <v>17.012800216674801</v>
      </c>
    </row>
    <row r="169" spans="1:4" x14ac:dyDescent="0.2">
      <c r="A169" s="2">
        <v>45161</v>
      </c>
      <c r="B169">
        <v>19.206600189208981</v>
      </c>
      <c r="C169">
        <v>0.11597999930381769</v>
      </c>
      <c r="D169">
        <v>16.906450271606449</v>
      </c>
    </row>
    <row r="170" spans="1:4" x14ac:dyDescent="0.2">
      <c r="A170" s="2">
        <v>45162</v>
      </c>
      <c r="B170">
        <v>19.134199142456051</v>
      </c>
      <c r="C170">
        <v>0.1159749999642372</v>
      </c>
      <c r="D170">
        <v>16.77910041809082</v>
      </c>
    </row>
    <row r="171" spans="1:4" x14ac:dyDescent="0.2">
      <c r="A171" s="2">
        <v>45163</v>
      </c>
      <c r="B171">
        <v>19.0098991394043</v>
      </c>
      <c r="C171">
        <v>0.1152229979634285</v>
      </c>
      <c r="D171">
        <v>16.830610275268551</v>
      </c>
    </row>
    <row r="172" spans="1:4" x14ac:dyDescent="0.2">
      <c r="A172" s="2">
        <v>45166</v>
      </c>
      <c r="B172">
        <v>18.895782470703121</v>
      </c>
      <c r="C172">
        <v>0.11409500241279601</v>
      </c>
      <c r="D172">
        <v>16.71879959106445</v>
      </c>
    </row>
    <row r="173" spans="1:4" x14ac:dyDescent="0.2">
      <c r="A173" s="2">
        <v>45167</v>
      </c>
      <c r="B173">
        <v>18.99690055847168</v>
      </c>
      <c r="C173">
        <v>0.114607997238636</v>
      </c>
      <c r="D173">
        <v>16.7859992980957</v>
      </c>
    </row>
    <row r="174" spans="1:4" x14ac:dyDescent="0.2">
      <c r="A174" s="2">
        <v>45168</v>
      </c>
      <c r="B174">
        <v>19.11039924621582</v>
      </c>
      <c r="C174">
        <v>0.1149879992008209</v>
      </c>
      <c r="D174">
        <v>16.786699295043949</v>
      </c>
    </row>
    <row r="175" spans="1:4" x14ac:dyDescent="0.2">
      <c r="A175" s="2">
        <v>45169</v>
      </c>
      <c r="B175">
        <v>19.08220100402832</v>
      </c>
      <c r="C175">
        <v>0.11469600349664689</v>
      </c>
      <c r="D175">
        <v>16.75712966918945</v>
      </c>
    </row>
    <row r="176" spans="1:4" x14ac:dyDescent="0.2">
      <c r="A176" s="2">
        <v>45170</v>
      </c>
      <c r="B176">
        <v>19.242099761962891</v>
      </c>
      <c r="C176">
        <v>0.11684200167655941</v>
      </c>
      <c r="D176">
        <v>16.998220443725589</v>
      </c>
    </row>
    <row r="177" spans="1:4" x14ac:dyDescent="0.2">
      <c r="A177" s="2">
        <v>45173</v>
      </c>
      <c r="B177">
        <v>19.28380012512207</v>
      </c>
      <c r="C177">
        <v>0.11689099669456481</v>
      </c>
      <c r="D177">
        <v>17.073270797729489</v>
      </c>
    </row>
    <row r="178" spans="1:4" x14ac:dyDescent="0.2">
      <c r="A178" s="2">
        <v>45174</v>
      </c>
      <c r="B178">
        <v>19.410200119018551</v>
      </c>
      <c r="C178">
        <v>0.1172100007534027</v>
      </c>
      <c r="D178">
        <v>17.176080703735352</v>
      </c>
    </row>
    <row r="179" spans="1:4" x14ac:dyDescent="0.2">
      <c r="A179" s="2">
        <v>45175</v>
      </c>
      <c r="B179">
        <v>19.55470085144043</v>
      </c>
      <c r="C179">
        <v>0.1178700029850006</v>
      </c>
      <c r="D179">
        <v>17.382600784301761</v>
      </c>
    </row>
    <row r="180" spans="1:4" x14ac:dyDescent="0.2">
      <c r="A180" s="2">
        <v>45176</v>
      </c>
      <c r="B180">
        <v>19.719999313354489</v>
      </c>
      <c r="C180">
        <v>0.1190060004591942</v>
      </c>
      <c r="D180">
        <v>17.578899383544918</v>
      </c>
    </row>
    <row r="181" spans="1:4" x14ac:dyDescent="0.2">
      <c r="A181" s="2">
        <v>45177</v>
      </c>
      <c r="B181">
        <v>19.701299667358398</v>
      </c>
      <c r="C181">
        <v>0.1192929968237877</v>
      </c>
      <c r="D181">
        <v>17.577299118041989</v>
      </c>
    </row>
    <row r="182" spans="1:4" x14ac:dyDescent="0.2">
      <c r="A182" s="2">
        <v>45180</v>
      </c>
      <c r="B182">
        <v>19.665874481201168</v>
      </c>
      <c r="C182">
        <v>0.1192440018057823</v>
      </c>
      <c r="D182">
        <v>17.54314041137695</v>
      </c>
    </row>
    <row r="183" spans="1:4" x14ac:dyDescent="0.2">
      <c r="A183" s="2">
        <v>45181</v>
      </c>
      <c r="B183">
        <v>19.387899398803711</v>
      </c>
      <c r="C183">
        <v>0.1178129985928535</v>
      </c>
      <c r="D183">
        <v>17.28103065490723</v>
      </c>
    </row>
    <row r="184" spans="1:4" x14ac:dyDescent="0.2">
      <c r="A184" s="2">
        <v>45182</v>
      </c>
      <c r="B184">
        <v>19.309671401977539</v>
      </c>
      <c r="C184">
        <v>0.11697400361299511</v>
      </c>
      <c r="D184">
        <v>17.213399887084961</v>
      </c>
    </row>
    <row r="185" spans="1:4" x14ac:dyDescent="0.2">
      <c r="A185" s="2">
        <v>45183</v>
      </c>
      <c r="B185">
        <v>19.171171188354489</v>
      </c>
      <c r="C185">
        <v>0.1162590011954308</v>
      </c>
      <c r="D185">
        <v>17.130599975585941</v>
      </c>
    </row>
    <row r="186" spans="1:4" x14ac:dyDescent="0.2">
      <c r="A186" s="2">
        <v>45184</v>
      </c>
      <c r="B186">
        <v>19.086000442504879</v>
      </c>
      <c r="C186">
        <v>0.11598999798297881</v>
      </c>
      <c r="D186">
        <v>17.10635948181152</v>
      </c>
    </row>
    <row r="187" spans="1:4" x14ac:dyDescent="0.2">
      <c r="A187" s="2">
        <v>45187</v>
      </c>
      <c r="B187">
        <v>19.018400192260739</v>
      </c>
      <c r="C187">
        <v>0.1152819991111755</v>
      </c>
      <c r="D187">
        <v>17.04739952087402</v>
      </c>
    </row>
    <row r="188" spans="1:4" x14ac:dyDescent="0.2">
      <c r="A188" s="2">
        <v>45188</v>
      </c>
      <c r="B188">
        <v>19.087799072265621</v>
      </c>
      <c r="C188">
        <v>0.11596199870109559</v>
      </c>
      <c r="D188">
        <v>17.11669921875</v>
      </c>
    </row>
    <row r="189" spans="1:4" x14ac:dyDescent="0.2">
      <c r="A189" s="2">
        <v>45189</v>
      </c>
      <c r="B189">
        <v>19.015300750732418</v>
      </c>
      <c r="C189">
        <v>0.1155000030994415</v>
      </c>
      <c r="D189">
        <v>17.064859390258789</v>
      </c>
    </row>
    <row r="190" spans="1:4" x14ac:dyDescent="0.2">
      <c r="A190" s="2">
        <v>45190</v>
      </c>
      <c r="B190">
        <v>19.003047943115231</v>
      </c>
      <c r="C190">
        <v>0.1152329966425896</v>
      </c>
      <c r="D190">
        <v>17.092159271240231</v>
      </c>
    </row>
    <row r="191" spans="1:4" x14ac:dyDescent="0.2">
      <c r="A191" s="2">
        <v>45191</v>
      </c>
      <c r="B191">
        <v>19.024412155151371</v>
      </c>
      <c r="C191">
        <v>0.116566002368927</v>
      </c>
      <c r="D191">
        <v>17.211099624633789</v>
      </c>
    </row>
    <row r="192" spans="1:4" x14ac:dyDescent="0.2">
      <c r="A192" s="2">
        <v>45194</v>
      </c>
      <c r="B192">
        <v>18.942899703979489</v>
      </c>
      <c r="C192">
        <v>0.1156940013170242</v>
      </c>
      <c r="D192">
        <v>17.173599243164059</v>
      </c>
    </row>
    <row r="193" spans="1:4" x14ac:dyDescent="0.2">
      <c r="A193" s="2">
        <v>45195</v>
      </c>
      <c r="B193">
        <v>19.070199966430661</v>
      </c>
      <c r="C193">
        <v>0.1168200001120567</v>
      </c>
      <c r="D193">
        <v>17.3843994140625</v>
      </c>
    </row>
    <row r="194" spans="1:4" x14ac:dyDescent="0.2">
      <c r="A194" s="2">
        <v>45196</v>
      </c>
      <c r="B194">
        <v>19.156000137329102</v>
      </c>
      <c r="C194">
        <v>0.1177110001444817</v>
      </c>
      <c r="D194">
        <v>17.545009613037109</v>
      </c>
    </row>
    <row r="195" spans="1:4" x14ac:dyDescent="0.2">
      <c r="A195" s="2">
        <v>45197</v>
      </c>
      <c r="B195">
        <v>19.204500198364261</v>
      </c>
      <c r="C195">
        <v>0.1182169988751411</v>
      </c>
      <c r="D195">
        <v>17.68695068359375</v>
      </c>
    </row>
    <row r="196" spans="1:4" x14ac:dyDescent="0.2">
      <c r="A196" s="2">
        <v>45198</v>
      </c>
      <c r="B196">
        <v>19.169900894165039</v>
      </c>
      <c r="C196">
        <v>0.11744000017642971</v>
      </c>
      <c r="D196">
        <v>17.5389404296875</v>
      </c>
    </row>
    <row r="197" spans="1:4" x14ac:dyDescent="0.2">
      <c r="A197" s="2">
        <v>45201</v>
      </c>
      <c r="B197">
        <v>19.00046348571777</v>
      </c>
      <c r="C197">
        <v>0.1163230016827583</v>
      </c>
      <c r="D197">
        <v>17.39539909362793</v>
      </c>
    </row>
    <row r="198" spans="1:4" x14ac:dyDescent="0.2">
      <c r="A198" s="2">
        <v>45202</v>
      </c>
      <c r="B198">
        <v>19.253299713134769</v>
      </c>
      <c r="C198">
        <v>0.1178610026836395</v>
      </c>
      <c r="D198">
        <v>17.66250038146973</v>
      </c>
    </row>
    <row r="199" spans="1:4" x14ac:dyDescent="0.2">
      <c r="A199" s="2">
        <v>45203</v>
      </c>
      <c r="B199">
        <v>19.565000534057621</v>
      </c>
      <c r="C199">
        <v>0.1207090020179749</v>
      </c>
      <c r="D199">
        <v>18.0093994140625</v>
      </c>
    </row>
    <row r="200" spans="1:4" x14ac:dyDescent="0.2">
      <c r="A200" s="2">
        <v>45204</v>
      </c>
      <c r="B200">
        <v>19.621099472045898</v>
      </c>
      <c r="C200">
        <v>0.1206829994916916</v>
      </c>
      <c r="D200">
        <v>17.97809982299805</v>
      </c>
    </row>
    <row r="201" spans="1:4" x14ac:dyDescent="0.2">
      <c r="A201" s="2">
        <v>45205</v>
      </c>
      <c r="B201">
        <v>20.02400016784668</v>
      </c>
      <c r="C201">
        <v>0.12304700165987011</v>
      </c>
      <c r="D201">
        <v>18.278139114379879</v>
      </c>
    </row>
    <row r="202" spans="1:4" x14ac:dyDescent="0.2">
      <c r="A202" s="2">
        <v>45208</v>
      </c>
      <c r="B202">
        <v>20.06660079956055</v>
      </c>
      <c r="C202">
        <v>0.1221989989280701</v>
      </c>
      <c r="D202">
        <v>18.228000640869141</v>
      </c>
    </row>
    <row r="203" spans="1:4" x14ac:dyDescent="0.2">
      <c r="A203" s="2">
        <v>45209</v>
      </c>
      <c r="B203">
        <v>20.117982864379879</v>
      </c>
      <c r="C203">
        <v>0.122749999165535</v>
      </c>
      <c r="D203">
        <v>18.20767974853516</v>
      </c>
    </row>
    <row r="204" spans="1:4" x14ac:dyDescent="0.2">
      <c r="A204" s="2">
        <v>45210</v>
      </c>
      <c r="B204">
        <v>19.825370788574219</v>
      </c>
      <c r="C204">
        <v>0.1206630021333694</v>
      </c>
      <c r="D204">
        <v>17.934030532836911</v>
      </c>
    </row>
    <row r="205" spans="1:4" x14ac:dyDescent="0.2">
      <c r="A205" s="2">
        <v>45211</v>
      </c>
      <c r="B205">
        <v>19.797599792480469</v>
      </c>
      <c r="C205">
        <v>0.11963000148534771</v>
      </c>
      <c r="D205">
        <v>17.8371696472168</v>
      </c>
    </row>
    <row r="206" spans="1:4" x14ac:dyDescent="0.2">
      <c r="A206" s="2">
        <v>45212</v>
      </c>
      <c r="B206">
        <v>19.792299270629879</v>
      </c>
      <c r="C206">
        <v>0.1199719980359077</v>
      </c>
      <c r="D206">
        <v>17.970649719238281</v>
      </c>
    </row>
    <row r="207" spans="1:4" x14ac:dyDescent="0.2">
      <c r="A207" s="2">
        <v>45215</v>
      </c>
      <c r="B207">
        <v>19.997299194335941</v>
      </c>
      <c r="C207">
        <v>0.12067499756813049</v>
      </c>
      <c r="D207">
        <v>18.04999923706055</v>
      </c>
    </row>
    <row r="208" spans="1:4" x14ac:dyDescent="0.2">
      <c r="A208" s="2">
        <v>45216</v>
      </c>
      <c r="B208">
        <v>19.88552093505859</v>
      </c>
      <c r="C208">
        <v>0.11971300095319749</v>
      </c>
      <c r="D208">
        <v>17.907009124755859</v>
      </c>
    </row>
    <row r="209" spans="1:4" x14ac:dyDescent="0.2">
      <c r="A209" s="2">
        <v>45217</v>
      </c>
      <c r="B209">
        <v>20.010200500488281</v>
      </c>
      <c r="C209">
        <v>0.12019900232553481</v>
      </c>
      <c r="D209">
        <v>18.001800537109379</v>
      </c>
    </row>
    <row r="210" spans="1:4" x14ac:dyDescent="0.2">
      <c r="A210" s="2">
        <v>45218</v>
      </c>
      <c r="B210">
        <v>20.29999923706055</v>
      </c>
      <c r="C210">
        <v>0.1217679977416992</v>
      </c>
      <c r="D210">
        <v>18.235200881958011</v>
      </c>
    </row>
    <row r="211" spans="1:4" x14ac:dyDescent="0.2">
      <c r="A211" s="2">
        <v>45219</v>
      </c>
      <c r="B211">
        <v>20.528215408325199</v>
      </c>
      <c r="C211">
        <v>0.12221600115299221</v>
      </c>
      <c r="D211">
        <v>18.308500289916989</v>
      </c>
    </row>
    <row r="212" spans="1:4" x14ac:dyDescent="0.2">
      <c r="A212" s="2">
        <v>45222</v>
      </c>
      <c r="B212">
        <v>20.372844696044918</v>
      </c>
      <c r="C212">
        <v>0.12143500149250031</v>
      </c>
      <c r="D212">
        <v>18.20109939575195</v>
      </c>
    </row>
    <row r="213" spans="1:4" x14ac:dyDescent="0.2">
      <c r="A213" s="2">
        <v>45223</v>
      </c>
      <c r="B213">
        <v>20.364700317382809</v>
      </c>
      <c r="C213">
        <v>0.12106200307607649</v>
      </c>
      <c r="D213">
        <v>18.13229942321777</v>
      </c>
    </row>
    <row r="214" spans="1:4" x14ac:dyDescent="0.2">
      <c r="A214" s="2">
        <v>45224</v>
      </c>
      <c r="B214">
        <v>20.442399978637699</v>
      </c>
      <c r="C214">
        <v>0.12184199690818789</v>
      </c>
      <c r="D214">
        <v>18.25906944274902</v>
      </c>
    </row>
    <row r="215" spans="1:4" x14ac:dyDescent="0.2">
      <c r="A215" s="2">
        <v>45225</v>
      </c>
      <c r="B215">
        <v>20.434162139892582</v>
      </c>
      <c r="C215">
        <v>0.1221010014414787</v>
      </c>
      <c r="D215">
        <v>18.327400207519531</v>
      </c>
    </row>
    <row r="216" spans="1:4" x14ac:dyDescent="0.2">
      <c r="A216" s="2">
        <v>45226</v>
      </c>
      <c r="B216">
        <v>20.177227020263668</v>
      </c>
      <c r="C216">
        <v>0.12061499804258349</v>
      </c>
      <c r="D216">
        <v>18.136199951171879</v>
      </c>
    </row>
    <row r="217" spans="1:4" x14ac:dyDescent="0.2">
      <c r="A217" s="2">
        <v>45229</v>
      </c>
      <c r="B217">
        <v>20.062263488769531</v>
      </c>
      <c r="C217">
        <v>0.1209139972925186</v>
      </c>
      <c r="D217">
        <v>18.105489730834961</v>
      </c>
    </row>
    <row r="218" spans="1:4" x14ac:dyDescent="0.2">
      <c r="A218" s="2">
        <v>45230</v>
      </c>
      <c r="B218">
        <v>20.017499923706051</v>
      </c>
      <c r="C218">
        <v>0.12104000151157381</v>
      </c>
      <c r="D218">
        <v>18.048099517822269</v>
      </c>
    </row>
    <row r="219" spans="1:4" x14ac:dyDescent="0.2">
      <c r="A219" s="2">
        <v>45231</v>
      </c>
      <c r="B219">
        <v>19.845500946044918</v>
      </c>
      <c r="C219">
        <v>0.1192750036716461</v>
      </c>
      <c r="D219">
        <v>18.046699523925781</v>
      </c>
    </row>
    <row r="220" spans="1:4" x14ac:dyDescent="0.2">
      <c r="A220" s="2">
        <v>45232</v>
      </c>
      <c r="B220">
        <v>19.61368560791016</v>
      </c>
      <c r="C220">
        <v>0.1179630011320114</v>
      </c>
      <c r="D220">
        <v>17.762350082397461</v>
      </c>
    </row>
    <row r="221" spans="1:4" x14ac:dyDescent="0.2">
      <c r="A221" s="2">
        <v>45233</v>
      </c>
      <c r="B221">
        <v>19.35420036315918</v>
      </c>
      <c r="C221">
        <v>0.116458997130394</v>
      </c>
      <c r="D221">
        <v>17.52700042724609</v>
      </c>
    </row>
    <row r="222" spans="1:4" x14ac:dyDescent="0.2">
      <c r="A222" s="2">
        <v>45236</v>
      </c>
      <c r="B222">
        <v>19.429885864257809</v>
      </c>
      <c r="C222">
        <v>0.1169049963355064</v>
      </c>
      <c r="D222">
        <v>17.47212982177734</v>
      </c>
    </row>
    <row r="223" spans="1:4" x14ac:dyDescent="0.2">
      <c r="A223" s="2">
        <v>45237</v>
      </c>
      <c r="B223">
        <v>19.496664047241211</v>
      </c>
      <c r="C223">
        <v>0.116908997297287</v>
      </c>
      <c r="D223">
        <v>17.535299301147461</v>
      </c>
    </row>
    <row r="224" spans="1:4" x14ac:dyDescent="0.2">
      <c r="A224" s="2">
        <v>45238</v>
      </c>
      <c r="B224">
        <v>19.422599792480469</v>
      </c>
      <c r="C224">
        <v>0.1161610037088394</v>
      </c>
      <c r="D224">
        <v>17.470199584960941</v>
      </c>
    </row>
    <row r="225" spans="1:4" x14ac:dyDescent="0.2">
      <c r="A225" s="2">
        <v>45239</v>
      </c>
      <c r="B225">
        <v>19.503000259399411</v>
      </c>
      <c r="C225">
        <v>0.1161599978804588</v>
      </c>
      <c r="D225">
        <v>17.525199890136719</v>
      </c>
    </row>
    <row r="226" spans="1:4" x14ac:dyDescent="0.2">
      <c r="A226" s="2">
        <v>45240</v>
      </c>
      <c r="B226">
        <v>19.69472694396973</v>
      </c>
      <c r="C226">
        <v>0.1175350025296211</v>
      </c>
      <c r="D226">
        <v>17.789360046386719</v>
      </c>
    </row>
    <row r="227" spans="1:4" x14ac:dyDescent="0.2">
      <c r="A227" s="2">
        <v>45243</v>
      </c>
      <c r="B227">
        <v>19.573854446411129</v>
      </c>
      <c r="C227">
        <v>0.1165639981627464</v>
      </c>
      <c r="D227">
        <v>17.656400680541989</v>
      </c>
    </row>
    <row r="228" spans="1:4" x14ac:dyDescent="0.2">
      <c r="A228" s="2">
        <v>45244</v>
      </c>
      <c r="B228">
        <v>19.538200378417969</v>
      </c>
      <c r="C228">
        <v>0.116056002676487</v>
      </c>
      <c r="D228">
        <v>17.600099563598629</v>
      </c>
    </row>
    <row r="229" spans="1:4" x14ac:dyDescent="0.2">
      <c r="A229" s="2">
        <v>45245</v>
      </c>
      <c r="B229">
        <v>19.50670051574707</v>
      </c>
      <c r="C229">
        <v>0.11518000066280359</v>
      </c>
      <c r="D229">
        <v>17.332500457763668</v>
      </c>
    </row>
    <row r="230" spans="1:4" x14ac:dyDescent="0.2">
      <c r="A230" s="2">
        <v>45246</v>
      </c>
      <c r="B230">
        <v>19.496440887451168</v>
      </c>
      <c r="C230">
        <v>0.1143840029835701</v>
      </c>
      <c r="D230">
        <v>17.296169281005859</v>
      </c>
    </row>
    <row r="231" spans="1:4" x14ac:dyDescent="0.2">
      <c r="A231" s="2">
        <v>45247</v>
      </c>
      <c r="B231">
        <v>19.39940071105957</v>
      </c>
      <c r="C231">
        <v>0.1142999976873398</v>
      </c>
      <c r="D231">
        <v>17.225799560546879</v>
      </c>
    </row>
    <row r="232" spans="1:4" x14ac:dyDescent="0.2">
      <c r="A232" s="2">
        <v>45250</v>
      </c>
      <c r="B232">
        <v>19.43552398681641</v>
      </c>
      <c r="C232">
        <v>0.11483599990606309</v>
      </c>
      <c r="D232">
        <v>17.219680786132809</v>
      </c>
    </row>
    <row r="233" spans="1:4" x14ac:dyDescent="0.2">
      <c r="A233" s="2">
        <v>45251</v>
      </c>
      <c r="B233">
        <v>19.34684944152832</v>
      </c>
      <c r="C233">
        <v>0.1153300032019615</v>
      </c>
      <c r="D233">
        <v>17.11074066162109</v>
      </c>
    </row>
    <row r="234" spans="1:4" x14ac:dyDescent="0.2">
      <c r="A234" s="2">
        <v>45252</v>
      </c>
      <c r="B234">
        <v>19.458675384521481</v>
      </c>
      <c r="C234">
        <v>0.1160229966044426</v>
      </c>
      <c r="D234">
        <v>17.18959999084473</v>
      </c>
    </row>
    <row r="235" spans="1:4" x14ac:dyDescent="0.2">
      <c r="A235" s="2">
        <v>45253</v>
      </c>
      <c r="B235">
        <v>19.447799682617191</v>
      </c>
      <c r="C235">
        <v>0.115045003592968</v>
      </c>
      <c r="D235">
        <v>17.1951904296875</v>
      </c>
    </row>
    <row r="236" spans="1:4" x14ac:dyDescent="0.2">
      <c r="A236" s="2">
        <v>45254</v>
      </c>
      <c r="B236">
        <v>19.427999496459961</v>
      </c>
      <c r="C236">
        <v>0.1148490011692047</v>
      </c>
      <c r="D236">
        <v>17.18650054931641</v>
      </c>
    </row>
    <row r="237" spans="1:4" x14ac:dyDescent="0.2">
      <c r="A237" s="2">
        <v>45257</v>
      </c>
      <c r="B237">
        <v>19.39579963684082</v>
      </c>
      <c r="C237">
        <v>0.1144139990210533</v>
      </c>
      <c r="D237">
        <v>17.113859176635739</v>
      </c>
    </row>
    <row r="238" spans="1:4" x14ac:dyDescent="0.2">
      <c r="A238" s="2">
        <v>45258</v>
      </c>
      <c r="B238">
        <v>19.507999420166019</v>
      </c>
      <c r="C238">
        <v>0.1155830025672913</v>
      </c>
      <c r="D238">
        <v>17.158599853515621</v>
      </c>
    </row>
    <row r="239" spans="1:4" x14ac:dyDescent="0.2">
      <c r="A239" s="2">
        <v>45259</v>
      </c>
      <c r="B239">
        <v>19.53019905090332</v>
      </c>
      <c r="C239">
        <v>0.11641900241374969</v>
      </c>
      <c r="D239">
        <v>17.121000289916989</v>
      </c>
    </row>
    <row r="240" spans="1:4" x14ac:dyDescent="0.2">
      <c r="A240" s="2">
        <v>45260</v>
      </c>
      <c r="B240">
        <v>19.800600051879879</v>
      </c>
      <c r="C240">
        <v>0.1175379976630211</v>
      </c>
      <c r="D240">
        <v>17.28280067443848</v>
      </c>
    </row>
    <row r="241" spans="1:4" x14ac:dyDescent="0.2">
      <c r="A241" s="2">
        <v>45261</v>
      </c>
      <c r="B241">
        <v>19.864530563354489</v>
      </c>
      <c r="C241">
        <v>0.117407001554966</v>
      </c>
      <c r="D241">
        <v>17.376300811767582</v>
      </c>
    </row>
    <row r="242" spans="1:4" x14ac:dyDescent="0.2">
      <c r="A242" s="2">
        <v>45264</v>
      </c>
      <c r="B242">
        <v>19.803400039672852</v>
      </c>
      <c r="C242">
        <v>0.11738999933004381</v>
      </c>
      <c r="D242">
        <v>17.188760757446289</v>
      </c>
    </row>
    <row r="243" spans="1:4" x14ac:dyDescent="0.2">
      <c r="A243" s="2">
        <v>45265</v>
      </c>
      <c r="B243">
        <v>20.015499114990231</v>
      </c>
      <c r="C243">
        <v>0.1184689998626709</v>
      </c>
      <c r="D243">
        <v>17.454099655151371</v>
      </c>
    </row>
    <row r="244" spans="1:4" x14ac:dyDescent="0.2">
      <c r="A244" s="2">
        <v>45266</v>
      </c>
      <c r="B244">
        <v>19.836357116699219</v>
      </c>
      <c r="C244">
        <v>0.1179340034723282</v>
      </c>
      <c r="D244">
        <v>17.35829925537109</v>
      </c>
    </row>
    <row r="245" spans="1:4" x14ac:dyDescent="0.2">
      <c r="A245" s="2">
        <v>45267</v>
      </c>
      <c r="B245">
        <v>19.76455116271973</v>
      </c>
      <c r="C245">
        <v>0.1174549981951714</v>
      </c>
      <c r="D245">
        <v>17.287460327148441</v>
      </c>
    </row>
    <row r="246" spans="1:4" x14ac:dyDescent="0.2">
      <c r="A246" s="2">
        <v>45268</v>
      </c>
      <c r="B246">
        <v>19.956766128540039</v>
      </c>
      <c r="C246">
        <v>0.1210990026593208</v>
      </c>
      <c r="D246">
        <v>17.472049713134769</v>
      </c>
    </row>
    <row r="247" spans="1:4" x14ac:dyDescent="0.2">
      <c r="A247" s="2">
        <v>45271</v>
      </c>
      <c r="B247">
        <v>19.788999557495121</v>
      </c>
      <c r="C247">
        <v>0.11890999972820281</v>
      </c>
      <c r="D247">
        <v>17.379999160766602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5"/>
  <sheetViews>
    <sheetView zoomScale="150" workbookViewId="0">
      <selection activeCell="C7" sqref="C7:E7"/>
    </sheetView>
  </sheetViews>
  <sheetFormatPr baseColWidth="10" defaultRowHeight="15" x14ac:dyDescent="0.2"/>
  <cols>
    <col min="1" max="1" width="5.6640625" customWidth="1"/>
  </cols>
  <sheetData>
    <row r="2" spans="2:12" ht="16" x14ac:dyDescent="0.2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</row>
    <row r="4" spans="2:12" x14ac:dyDescent="0.2">
      <c r="B4" s="59" t="s">
        <v>8</v>
      </c>
      <c r="C4" s="59"/>
      <c r="D4" s="59"/>
      <c r="E4" s="59"/>
      <c r="G4" s="59" t="s">
        <v>9</v>
      </c>
      <c r="H4" s="59"/>
      <c r="I4" s="59"/>
      <c r="J4" s="59"/>
    </row>
    <row r="5" spans="2:12" x14ac:dyDescent="0.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 x14ac:dyDescent="0.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 x14ac:dyDescent="0.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 x14ac:dyDescent="0.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 x14ac:dyDescent="0.2">
      <c r="B9" s="60" t="s">
        <v>14</v>
      </c>
      <c r="C9" s="60"/>
      <c r="D9" s="60"/>
      <c r="E9" s="60"/>
      <c r="G9" s="60" t="s">
        <v>14</v>
      </c>
      <c r="H9" s="60"/>
      <c r="I9" s="60"/>
      <c r="J9" s="60"/>
    </row>
    <row r="11" spans="2:12" x14ac:dyDescent="0.2">
      <c r="B11" s="59" t="s">
        <v>15</v>
      </c>
      <c r="C11" s="59"/>
      <c r="D11" s="59"/>
      <c r="E11" s="59"/>
      <c r="G11" s="59" t="s">
        <v>16</v>
      </c>
      <c r="H11" s="59"/>
      <c r="I11" s="59"/>
      <c r="J11" s="59"/>
    </row>
    <row r="12" spans="2:12" x14ac:dyDescent="0.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 x14ac:dyDescent="0.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 x14ac:dyDescent="0.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 x14ac:dyDescent="0.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EF83-01F4-D045-BEC3-33B620D54624}">
  <dimension ref="A1:S511"/>
  <sheetViews>
    <sheetView tabSelected="1" topLeftCell="H6" zoomScale="110" zoomScaleNormal="110" workbookViewId="0">
      <selection activeCell="Q40" sqref="Q40"/>
    </sheetView>
  </sheetViews>
  <sheetFormatPr baseColWidth="10" defaultRowHeight="15" x14ac:dyDescent="0.2"/>
  <cols>
    <col min="1" max="1" width="11.6640625" bestFit="1" customWidth="1"/>
    <col min="2" max="2" width="12.6640625" bestFit="1" customWidth="1"/>
    <col min="3" max="3" width="14.6640625" bestFit="1" customWidth="1"/>
    <col min="4" max="4" width="24.5" customWidth="1"/>
    <col min="7" max="7" width="17.83203125" customWidth="1"/>
    <col min="13" max="13" width="20.5" bestFit="1" customWidth="1"/>
    <col min="14" max="14" width="17.1640625" bestFit="1" customWidth="1"/>
    <col min="15" max="15" width="11.6640625" customWidth="1"/>
    <col min="16" max="16" width="20.1640625" bestFit="1" customWidth="1"/>
    <col min="17" max="17" width="13.6640625" bestFit="1" customWidth="1"/>
  </cols>
  <sheetData>
    <row r="1" spans="1:10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">
      <c r="A2" s="6">
        <v>2024</v>
      </c>
      <c r="B2" s="7" t="s">
        <v>28</v>
      </c>
    </row>
    <row r="3" spans="1:10" x14ac:dyDescent="0.2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 x14ac:dyDescent="0.2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 x14ac:dyDescent="0.2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 x14ac:dyDescent="0.2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 x14ac:dyDescent="0.2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 x14ac:dyDescent="0.2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 x14ac:dyDescent="0.2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 x14ac:dyDescent="0.2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 x14ac:dyDescent="0.2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 x14ac:dyDescent="0.2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 x14ac:dyDescent="0.2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 x14ac:dyDescent="0.2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 x14ac:dyDescent="0.2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 x14ac:dyDescent="0.2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 x14ac:dyDescent="0.2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 x14ac:dyDescent="0.2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 x14ac:dyDescent="0.25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 x14ac:dyDescent="0.2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L20" s="61"/>
      <c r="M20" s="61" t="s">
        <v>1231</v>
      </c>
      <c r="N20" s="61"/>
      <c r="O20" s="61"/>
      <c r="P20" s="61"/>
      <c r="Q20" s="61"/>
    </row>
    <row r="21" spans="1:19" x14ac:dyDescent="0.2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s="62"/>
      <c r="M21" s="62" t="s">
        <v>1233</v>
      </c>
      <c r="N21" s="61"/>
      <c r="O21" s="61"/>
      <c r="P21" s="61"/>
      <c r="Q21" s="61"/>
    </row>
    <row r="22" spans="1:19" x14ac:dyDescent="0.2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L22" s="61"/>
      <c r="M22" s="61"/>
      <c r="N22" s="61"/>
      <c r="O22" s="63"/>
      <c r="P22" s="61"/>
      <c r="Q22" s="61"/>
    </row>
    <row r="23" spans="1:19" x14ac:dyDescent="0.2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L23" s="61"/>
      <c r="N23" t="s">
        <v>1213</v>
      </c>
      <c r="O23" s="44">
        <v>48730</v>
      </c>
    </row>
    <row r="24" spans="1:19" x14ac:dyDescent="0.2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L24" s="61"/>
      <c r="N24" t="s">
        <v>1214</v>
      </c>
      <c r="O24" s="44">
        <v>45342</v>
      </c>
    </row>
    <row r="25" spans="1:19" x14ac:dyDescent="0.2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L25" s="61"/>
      <c r="N25" t="s">
        <v>1215</v>
      </c>
      <c r="O25" s="45">
        <v>0.10829999999999999</v>
      </c>
    </row>
    <row r="26" spans="1:19" x14ac:dyDescent="0.2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  <c r="L26" s="61"/>
      <c r="N26" t="s">
        <v>1216</v>
      </c>
      <c r="O26" t="s">
        <v>1224</v>
      </c>
    </row>
    <row r="27" spans="1:19" x14ac:dyDescent="0.2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L27" s="61"/>
    </row>
    <row r="28" spans="1:19" x14ac:dyDescent="0.2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L28" s="61"/>
      <c r="M28" t="s">
        <v>1217</v>
      </c>
      <c r="N28" s="64">
        <v>61219000</v>
      </c>
      <c r="P28" t="s">
        <v>1218</v>
      </c>
      <c r="Q28" s="52">
        <v>89.617999999999995</v>
      </c>
    </row>
    <row r="29" spans="1:19" x14ac:dyDescent="0.2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  <c r="L29" s="61"/>
      <c r="M29" t="s">
        <v>1219</v>
      </c>
      <c r="N29" s="64">
        <v>61487000</v>
      </c>
      <c r="P29" t="s">
        <v>1220</v>
      </c>
      <c r="Q29" s="52">
        <v>89.560699999999997</v>
      </c>
    </row>
    <row r="30" spans="1:19" x14ac:dyDescent="0.2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L30" s="61"/>
    </row>
    <row r="31" spans="1:19" x14ac:dyDescent="0.2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  <c r="L31" s="61"/>
      <c r="M31" s="46" t="s">
        <v>1221</v>
      </c>
      <c r="N31" s="47">
        <f>ABS(N29-N28)</f>
        <v>268000</v>
      </c>
      <c r="P31" s="46" t="s">
        <v>1222</v>
      </c>
      <c r="Q31" s="48">
        <f>ABS(Q29-Q28)</f>
        <v>5.7299999999997908E-2</v>
      </c>
    </row>
    <row r="32" spans="1:19" x14ac:dyDescent="0.2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L32" s="61"/>
    </row>
    <row r="33" spans="1:17" ht="16" x14ac:dyDescent="0.2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  <c r="L33" s="61"/>
      <c r="M33" s="49" t="s">
        <v>1225</v>
      </c>
      <c r="N33" s="50">
        <f>N31/Q31</f>
        <v>4677137.8708553193</v>
      </c>
      <c r="O33" s="49" t="s">
        <v>1235</v>
      </c>
      <c r="P33" s="51"/>
    </row>
    <row r="34" spans="1:17" x14ac:dyDescent="0.2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  <c r="L34" s="61"/>
    </row>
    <row r="35" spans="1:17" x14ac:dyDescent="0.2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  <c r="L35" s="61"/>
      <c r="M35" t="s">
        <v>1234</v>
      </c>
    </row>
    <row r="36" spans="1:17" x14ac:dyDescent="0.2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L36" s="61"/>
    </row>
    <row r="37" spans="1:17" x14ac:dyDescent="0.2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  <c r="L37" s="61"/>
      <c r="M37" t="s">
        <v>1228</v>
      </c>
      <c r="N37" s="64">
        <v>69780000</v>
      </c>
      <c r="P37" t="s">
        <v>1229</v>
      </c>
      <c r="Q37" s="52">
        <v>87.808300000000003</v>
      </c>
    </row>
    <row r="38" spans="1:17" x14ac:dyDescent="0.2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L38" s="61"/>
    </row>
    <row r="39" spans="1:17" x14ac:dyDescent="0.2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  <c r="L39" s="61"/>
      <c r="M39" s="46" t="s">
        <v>1226</v>
      </c>
      <c r="N39" s="47">
        <f>N37-N28</f>
        <v>8561000</v>
      </c>
      <c r="P39" s="46" t="s">
        <v>1226</v>
      </c>
      <c r="Q39" s="48">
        <f>(Q37-Q28)*N33</f>
        <v>-8464216.4048868362</v>
      </c>
    </row>
    <row r="40" spans="1:17" x14ac:dyDescent="0.2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  <c r="L40" s="61"/>
    </row>
    <row r="41" spans="1:17" ht="16" x14ac:dyDescent="0.2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  <c r="L41" s="61"/>
      <c r="M41" s="49" t="s">
        <v>1227</v>
      </c>
      <c r="N41" s="57">
        <f>N39+Q39</f>
        <v>96783.595113163814</v>
      </c>
    </row>
    <row r="42" spans="1:17" x14ac:dyDescent="0.2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  <c r="L42" s="61"/>
      <c r="M42" s="61"/>
      <c r="N42" s="61"/>
      <c r="O42" s="61"/>
      <c r="P42" s="61"/>
      <c r="Q42" s="61"/>
    </row>
    <row r="43" spans="1:17" x14ac:dyDescent="0.2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  <c r="N43" s="52"/>
    </row>
    <row r="44" spans="1:17" x14ac:dyDescent="0.2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7" x14ac:dyDescent="0.2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7" x14ac:dyDescent="0.2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7" x14ac:dyDescent="0.2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7" x14ac:dyDescent="0.2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 x14ac:dyDescent="0.2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 x14ac:dyDescent="0.2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 x14ac:dyDescent="0.2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 x14ac:dyDescent="0.2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 x14ac:dyDescent="0.2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 x14ac:dyDescent="0.2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 x14ac:dyDescent="0.2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 x14ac:dyDescent="0.2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 x14ac:dyDescent="0.2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 x14ac:dyDescent="0.2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 x14ac:dyDescent="0.2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 x14ac:dyDescent="0.2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 x14ac:dyDescent="0.2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 x14ac:dyDescent="0.2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 x14ac:dyDescent="0.2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 x14ac:dyDescent="0.2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 x14ac:dyDescent="0.2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 x14ac:dyDescent="0.2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 x14ac:dyDescent="0.2">
      <c r="A67" s="26">
        <v>2025</v>
      </c>
      <c r="B67" s="27" t="s">
        <v>233</v>
      </c>
    </row>
    <row r="68" spans="1:10" x14ac:dyDescent="0.2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 x14ac:dyDescent="0.2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 x14ac:dyDescent="0.2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 x14ac:dyDescent="0.2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 x14ac:dyDescent="0.2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 x14ac:dyDescent="0.2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 x14ac:dyDescent="0.2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 x14ac:dyDescent="0.2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 x14ac:dyDescent="0.2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 x14ac:dyDescent="0.2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 x14ac:dyDescent="0.2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 x14ac:dyDescent="0.2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 x14ac:dyDescent="0.2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 x14ac:dyDescent="0.2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 x14ac:dyDescent="0.2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 x14ac:dyDescent="0.2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 x14ac:dyDescent="0.2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 x14ac:dyDescent="0.2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 x14ac:dyDescent="0.2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 x14ac:dyDescent="0.2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 x14ac:dyDescent="0.2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 x14ac:dyDescent="0.2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 x14ac:dyDescent="0.2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 x14ac:dyDescent="0.2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 x14ac:dyDescent="0.2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 x14ac:dyDescent="0.2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 x14ac:dyDescent="0.2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 x14ac:dyDescent="0.2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 x14ac:dyDescent="0.2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 x14ac:dyDescent="0.2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 x14ac:dyDescent="0.2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 x14ac:dyDescent="0.2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 x14ac:dyDescent="0.2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 x14ac:dyDescent="0.2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 x14ac:dyDescent="0.2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 x14ac:dyDescent="0.2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 x14ac:dyDescent="0.2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 x14ac:dyDescent="0.2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 x14ac:dyDescent="0.2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 x14ac:dyDescent="0.2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 x14ac:dyDescent="0.2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 x14ac:dyDescent="0.2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 x14ac:dyDescent="0.2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 x14ac:dyDescent="0.2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 x14ac:dyDescent="0.2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 x14ac:dyDescent="0.2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 x14ac:dyDescent="0.2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 x14ac:dyDescent="0.2">
      <c r="A115" s="26">
        <v>2026</v>
      </c>
      <c r="B115" s="27" t="s">
        <v>402</v>
      </c>
    </row>
    <row r="116" spans="1:10" x14ac:dyDescent="0.2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 x14ac:dyDescent="0.2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 x14ac:dyDescent="0.2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 x14ac:dyDescent="0.2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 x14ac:dyDescent="0.2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 x14ac:dyDescent="0.2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 x14ac:dyDescent="0.2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 x14ac:dyDescent="0.2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 x14ac:dyDescent="0.2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 x14ac:dyDescent="0.2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 x14ac:dyDescent="0.2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 x14ac:dyDescent="0.2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 x14ac:dyDescent="0.2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 x14ac:dyDescent="0.2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 x14ac:dyDescent="0.2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 x14ac:dyDescent="0.2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 x14ac:dyDescent="0.2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 x14ac:dyDescent="0.2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 x14ac:dyDescent="0.2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 x14ac:dyDescent="0.2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 x14ac:dyDescent="0.2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 x14ac:dyDescent="0.2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 x14ac:dyDescent="0.2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 x14ac:dyDescent="0.2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 x14ac:dyDescent="0.2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 x14ac:dyDescent="0.2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 x14ac:dyDescent="0.2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 x14ac:dyDescent="0.2">
      <c r="A143" s="26">
        <v>2027</v>
      </c>
      <c r="B143" s="27" t="s">
        <v>490</v>
      </c>
    </row>
    <row r="144" spans="1:10" x14ac:dyDescent="0.2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 x14ac:dyDescent="0.2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 x14ac:dyDescent="0.2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 x14ac:dyDescent="0.2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 x14ac:dyDescent="0.2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 x14ac:dyDescent="0.2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 x14ac:dyDescent="0.2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 x14ac:dyDescent="0.2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 x14ac:dyDescent="0.2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 x14ac:dyDescent="0.2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 x14ac:dyDescent="0.2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 x14ac:dyDescent="0.2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 x14ac:dyDescent="0.2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 x14ac:dyDescent="0.2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 x14ac:dyDescent="0.2">
      <c r="A158" s="6">
        <v>2028</v>
      </c>
      <c r="B158" s="7" t="s">
        <v>540</v>
      </c>
    </row>
    <row r="159" spans="1:10" x14ac:dyDescent="0.2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 x14ac:dyDescent="0.2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 x14ac:dyDescent="0.2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 x14ac:dyDescent="0.2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 x14ac:dyDescent="0.2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 x14ac:dyDescent="0.2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 x14ac:dyDescent="0.2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 x14ac:dyDescent="0.2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 x14ac:dyDescent="0.2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 x14ac:dyDescent="0.2">
      <c r="A168" s="6">
        <v>2029</v>
      </c>
      <c r="B168" s="7" t="s">
        <v>570</v>
      </c>
    </row>
    <row r="169" spans="1:10" x14ac:dyDescent="0.2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 x14ac:dyDescent="0.2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 x14ac:dyDescent="0.2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 x14ac:dyDescent="0.2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 x14ac:dyDescent="0.2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 x14ac:dyDescent="0.2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 x14ac:dyDescent="0.2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 x14ac:dyDescent="0.2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 x14ac:dyDescent="0.2">
      <c r="A177" s="35">
        <v>2030</v>
      </c>
      <c r="B177" s="27" t="s">
        <v>600</v>
      </c>
    </row>
    <row r="178" spans="1:10" x14ac:dyDescent="0.2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 x14ac:dyDescent="0.2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 x14ac:dyDescent="0.2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 x14ac:dyDescent="0.2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 x14ac:dyDescent="0.2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 x14ac:dyDescent="0.2">
      <c r="A183" s="26">
        <v>2031</v>
      </c>
      <c r="B183" s="27" t="s">
        <v>621</v>
      </c>
    </row>
    <row r="184" spans="1:10" x14ac:dyDescent="0.2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 x14ac:dyDescent="0.2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 x14ac:dyDescent="0.2">
      <c r="A186" s="6">
        <v>2032</v>
      </c>
      <c r="B186" s="7" t="s">
        <v>630</v>
      </c>
    </row>
    <row r="187" spans="1:10" x14ac:dyDescent="0.2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 x14ac:dyDescent="0.2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 x14ac:dyDescent="0.2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 x14ac:dyDescent="0.2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 x14ac:dyDescent="0.2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 x14ac:dyDescent="0.2">
      <c r="A192" s="6">
        <v>2033</v>
      </c>
      <c r="B192" s="7" t="s">
        <v>649</v>
      </c>
    </row>
    <row r="193" spans="1:10" x14ac:dyDescent="0.2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 x14ac:dyDescent="0.2">
      <c r="A194" s="53" t="s">
        <v>655</v>
      </c>
      <c r="B194" s="54" t="s">
        <v>656</v>
      </c>
      <c r="C194" s="54" t="s">
        <v>657</v>
      </c>
      <c r="D194" s="54" t="s">
        <v>658</v>
      </c>
      <c r="E194" s="54" t="s">
        <v>33</v>
      </c>
      <c r="F194" s="54" t="s">
        <v>34</v>
      </c>
      <c r="G194" s="54" t="s">
        <v>59</v>
      </c>
      <c r="H194" s="55">
        <v>89.492000000000004</v>
      </c>
      <c r="I194" s="56">
        <v>9.1850000000000005</v>
      </c>
      <c r="J194" s="54" t="s">
        <v>659</v>
      </c>
    </row>
    <row r="195" spans="1:10" x14ac:dyDescent="0.2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 x14ac:dyDescent="0.2">
      <c r="A196" s="6">
        <v>2034</v>
      </c>
      <c r="B196" s="7" t="s">
        <v>665</v>
      </c>
    </row>
    <row r="197" spans="1:10" x14ac:dyDescent="0.2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 x14ac:dyDescent="0.2">
      <c r="A198" s="6">
        <v>2035</v>
      </c>
      <c r="B198" s="7" t="s">
        <v>670</v>
      </c>
    </row>
    <row r="199" spans="1:10" x14ac:dyDescent="0.2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 x14ac:dyDescent="0.2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 x14ac:dyDescent="0.2">
      <c r="A201" s="26">
        <v>2036</v>
      </c>
      <c r="B201" s="27" t="s">
        <v>678</v>
      </c>
    </row>
    <row r="202" spans="1:10" x14ac:dyDescent="0.2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 x14ac:dyDescent="0.2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 x14ac:dyDescent="0.2">
      <c r="A204" s="6">
        <v>2037</v>
      </c>
      <c r="B204" s="7" t="s">
        <v>687</v>
      </c>
    </row>
    <row r="205" spans="1:10" x14ac:dyDescent="0.2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 x14ac:dyDescent="0.2">
      <c r="A206" s="6">
        <v>2041</v>
      </c>
      <c r="B206" s="7" t="s">
        <v>392</v>
      </c>
    </row>
    <row r="207" spans="1:10" x14ac:dyDescent="0.2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 x14ac:dyDescent="0.2">
      <c r="A208" s="6">
        <v>2042</v>
      </c>
      <c r="B208" s="7" t="s">
        <v>695</v>
      </c>
    </row>
    <row r="209" spans="1:10" x14ac:dyDescent="0.2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 x14ac:dyDescent="0.2">
      <c r="A210" s="6">
        <v>2043</v>
      </c>
      <c r="B210" s="7" t="s">
        <v>30</v>
      </c>
    </row>
    <row r="211" spans="1:10" x14ac:dyDescent="0.2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 x14ac:dyDescent="0.2">
      <c r="A212" s="6">
        <v>2051</v>
      </c>
      <c r="B212" s="7" t="s">
        <v>426</v>
      </c>
    </row>
    <row r="213" spans="1:10" x14ac:dyDescent="0.2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 x14ac:dyDescent="0.2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 x14ac:dyDescent="0.2">
      <c r="A215" s="26">
        <v>2052</v>
      </c>
      <c r="B215" s="27" t="s">
        <v>708</v>
      </c>
    </row>
    <row r="216" spans="1:10" x14ac:dyDescent="0.2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 x14ac:dyDescent="0.2">
      <c r="A217" s="26">
        <v>2053</v>
      </c>
      <c r="B217" s="27" t="s">
        <v>712</v>
      </c>
    </row>
    <row r="218" spans="1:10" x14ac:dyDescent="0.2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 x14ac:dyDescent="0.2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 x14ac:dyDescent="0.2">
      <c r="A220" s="6">
        <v>2054</v>
      </c>
      <c r="B220" s="7" t="s">
        <v>722</v>
      </c>
    </row>
    <row r="221" spans="1:10" x14ac:dyDescent="0.2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 x14ac:dyDescent="0.2">
      <c r="A222" s="6">
        <v>2061</v>
      </c>
      <c r="B222" s="7" t="s">
        <v>537</v>
      </c>
    </row>
    <row r="223" spans="1:10" x14ac:dyDescent="0.2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 x14ac:dyDescent="0.2">
      <c r="A224" s="6">
        <v>2071</v>
      </c>
      <c r="B224" s="7" t="s">
        <v>729</v>
      </c>
    </row>
    <row r="225" spans="1:10" x14ac:dyDescent="0.2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 x14ac:dyDescent="0.2">
      <c r="A226" s="7" t="s">
        <v>734</v>
      </c>
      <c r="B226" s="7" t="s">
        <v>735</v>
      </c>
    </row>
    <row r="227" spans="1:10" x14ac:dyDescent="0.2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 x14ac:dyDescent="0.2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 x14ac:dyDescent="0.2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 x14ac:dyDescent="0.2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 x14ac:dyDescent="0.2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 x14ac:dyDescent="0.2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 x14ac:dyDescent="0.2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 x14ac:dyDescent="0.2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 x14ac:dyDescent="0.2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 x14ac:dyDescent="0.2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 x14ac:dyDescent="0.2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 x14ac:dyDescent="0.2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 x14ac:dyDescent="0.2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 x14ac:dyDescent="0.2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 x14ac:dyDescent="0.2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 x14ac:dyDescent="0.2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 x14ac:dyDescent="0.2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 x14ac:dyDescent="0.2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 x14ac:dyDescent="0.2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 x14ac:dyDescent="0.2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 x14ac:dyDescent="0.2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 x14ac:dyDescent="0.2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 x14ac:dyDescent="0.2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 x14ac:dyDescent="0.2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 x14ac:dyDescent="0.2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 x14ac:dyDescent="0.2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 x14ac:dyDescent="0.2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 x14ac:dyDescent="0.2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 x14ac:dyDescent="0.2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 x14ac:dyDescent="0.2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 x14ac:dyDescent="0.2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 x14ac:dyDescent="0.2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 x14ac:dyDescent="0.2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 x14ac:dyDescent="0.2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 x14ac:dyDescent="0.2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 x14ac:dyDescent="0.2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 x14ac:dyDescent="0.2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 x14ac:dyDescent="0.2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 x14ac:dyDescent="0.2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 x14ac:dyDescent="0.2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 x14ac:dyDescent="0.2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 x14ac:dyDescent="0.2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 x14ac:dyDescent="0.2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 x14ac:dyDescent="0.2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 x14ac:dyDescent="0.2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 x14ac:dyDescent="0.2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 x14ac:dyDescent="0.2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 x14ac:dyDescent="0.2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 x14ac:dyDescent="0.2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 x14ac:dyDescent="0.2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 x14ac:dyDescent="0.2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 x14ac:dyDescent="0.2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 x14ac:dyDescent="0.2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 x14ac:dyDescent="0.2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 x14ac:dyDescent="0.2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 x14ac:dyDescent="0.2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 x14ac:dyDescent="0.2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 x14ac:dyDescent="0.2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 x14ac:dyDescent="0.2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 x14ac:dyDescent="0.2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 x14ac:dyDescent="0.2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 x14ac:dyDescent="0.2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 x14ac:dyDescent="0.2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 x14ac:dyDescent="0.2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 x14ac:dyDescent="0.2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 x14ac:dyDescent="0.2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 x14ac:dyDescent="0.2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 x14ac:dyDescent="0.2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 x14ac:dyDescent="0.2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 x14ac:dyDescent="0.2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 x14ac:dyDescent="0.2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 x14ac:dyDescent="0.2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 x14ac:dyDescent="0.2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 x14ac:dyDescent="0.2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 x14ac:dyDescent="0.2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 x14ac:dyDescent="0.2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 x14ac:dyDescent="0.2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 x14ac:dyDescent="0.2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 x14ac:dyDescent="0.2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 x14ac:dyDescent="0.2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 x14ac:dyDescent="0.2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 x14ac:dyDescent="0.2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 x14ac:dyDescent="0.2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 x14ac:dyDescent="0.2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 x14ac:dyDescent="0.2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 x14ac:dyDescent="0.2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 x14ac:dyDescent="0.2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 x14ac:dyDescent="0.2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 x14ac:dyDescent="0.2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 x14ac:dyDescent="0.2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 x14ac:dyDescent="0.2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 x14ac:dyDescent="0.2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 x14ac:dyDescent="0.2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 x14ac:dyDescent="0.2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 x14ac:dyDescent="0.2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 x14ac:dyDescent="0.2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 x14ac:dyDescent="0.2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 x14ac:dyDescent="0.2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 x14ac:dyDescent="0.2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 x14ac:dyDescent="0.2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 x14ac:dyDescent="0.2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 x14ac:dyDescent="0.2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 x14ac:dyDescent="0.2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 x14ac:dyDescent="0.2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 x14ac:dyDescent="0.2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 x14ac:dyDescent="0.2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 x14ac:dyDescent="0.2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 x14ac:dyDescent="0.2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 x14ac:dyDescent="0.2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 x14ac:dyDescent="0.2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 x14ac:dyDescent="0.2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 x14ac:dyDescent="0.2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 x14ac:dyDescent="0.2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 x14ac:dyDescent="0.2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 x14ac:dyDescent="0.2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 x14ac:dyDescent="0.2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 x14ac:dyDescent="0.2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 x14ac:dyDescent="0.2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 x14ac:dyDescent="0.2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 x14ac:dyDescent="0.2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 x14ac:dyDescent="0.2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 x14ac:dyDescent="0.2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 x14ac:dyDescent="0.2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 x14ac:dyDescent="0.2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 x14ac:dyDescent="0.2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 x14ac:dyDescent="0.2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 x14ac:dyDescent="0.2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 x14ac:dyDescent="0.2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 x14ac:dyDescent="0.2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 x14ac:dyDescent="0.2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 x14ac:dyDescent="0.2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 x14ac:dyDescent="0.2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 x14ac:dyDescent="0.2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 x14ac:dyDescent="0.2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 x14ac:dyDescent="0.2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 x14ac:dyDescent="0.2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 x14ac:dyDescent="0.2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 x14ac:dyDescent="0.2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 x14ac:dyDescent="0.2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 x14ac:dyDescent="0.2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 x14ac:dyDescent="0.2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 x14ac:dyDescent="0.2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 x14ac:dyDescent="0.2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 x14ac:dyDescent="0.2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 x14ac:dyDescent="0.2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 x14ac:dyDescent="0.2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 x14ac:dyDescent="0.2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 x14ac:dyDescent="0.2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 x14ac:dyDescent="0.2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 x14ac:dyDescent="0.2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 x14ac:dyDescent="0.2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 x14ac:dyDescent="0.2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 x14ac:dyDescent="0.2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 x14ac:dyDescent="0.2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 x14ac:dyDescent="0.2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 x14ac:dyDescent="0.2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 x14ac:dyDescent="0.2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 x14ac:dyDescent="0.2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 x14ac:dyDescent="0.2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 x14ac:dyDescent="0.2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 x14ac:dyDescent="0.2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 x14ac:dyDescent="0.2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 x14ac:dyDescent="0.2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 x14ac:dyDescent="0.2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 x14ac:dyDescent="0.2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 x14ac:dyDescent="0.2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 x14ac:dyDescent="0.2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 x14ac:dyDescent="0.2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 x14ac:dyDescent="0.2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 x14ac:dyDescent="0.2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 x14ac:dyDescent="0.2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 x14ac:dyDescent="0.2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 x14ac:dyDescent="0.2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 x14ac:dyDescent="0.2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 x14ac:dyDescent="0.2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 x14ac:dyDescent="0.2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 x14ac:dyDescent="0.2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 x14ac:dyDescent="0.2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 x14ac:dyDescent="0.2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 x14ac:dyDescent="0.2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 x14ac:dyDescent="0.2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 x14ac:dyDescent="0.2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 x14ac:dyDescent="0.2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 x14ac:dyDescent="0.2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 x14ac:dyDescent="0.2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 x14ac:dyDescent="0.2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 x14ac:dyDescent="0.2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 x14ac:dyDescent="0.2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 x14ac:dyDescent="0.2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 x14ac:dyDescent="0.2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 x14ac:dyDescent="0.2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 x14ac:dyDescent="0.2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 x14ac:dyDescent="0.2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 x14ac:dyDescent="0.2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 x14ac:dyDescent="0.2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 x14ac:dyDescent="0.2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 x14ac:dyDescent="0.2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 x14ac:dyDescent="0.2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 x14ac:dyDescent="0.2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 x14ac:dyDescent="0.2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 x14ac:dyDescent="0.2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 x14ac:dyDescent="0.2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 x14ac:dyDescent="0.2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 x14ac:dyDescent="0.2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 x14ac:dyDescent="0.2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 x14ac:dyDescent="0.2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 x14ac:dyDescent="0.2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 x14ac:dyDescent="0.2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 x14ac:dyDescent="0.2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 x14ac:dyDescent="0.2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 x14ac:dyDescent="0.2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 x14ac:dyDescent="0.2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 x14ac:dyDescent="0.2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 x14ac:dyDescent="0.2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 x14ac:dyDescent="0.2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 x14ac:dyDescent="0.2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 x14ac:dyDescent="0.2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 x14ac:dyDescent="0.2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 x14ac:dyDescent="0.2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 x14ac:dyDescent="0.2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 x14ac:dyDescent="0.2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 x14ac:dyDescent="0.2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 x14ac:dyDescent="0.2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 x14ac:dyDescent="0.2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 x14ac:dyDescent="0.2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 x14ac:dyDescent="0.2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 x14ac:dyDescent="0.2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 x14ac:dyDescent="0.2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 x14ac:dyDescent="0.2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 x14ac:dyDescent="0.2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 x14ac:dyDescent="0.2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 x14ac:dyDescent="0.2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 x14ac:dyDescent="0.2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 x14ac:dyDescent="0.2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 x14ac:dyDescent="0.2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 x14ac:dyDescent="0.2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 x14ac:dyDescent="0.2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 x14ac:dyDescent="0.2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 x14ac:dyDescent="0.2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 x14ac:dyDescent="0.2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 x14ac:dyDescent="0.2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 x14ac:dyDescent="0.2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 x14ac:dyDescent="0.2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 x14ac:dyDescent="0.2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 x14ac:dyDescent="0.2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 x14ac:dyDescent="0.2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 x14ac:dyDescent="0.2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 x14ac:dyDescent="0.2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 x14ac:dyDescent="0.2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 x14ac:dyDescent="0.2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 x14ac:dyDescent="0.2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 x14ac:dyDescent="0.2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 x14ac:dyDescent="0.2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 x14ac:dyDescent="0.2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 x14ac:dyDescent="0.2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 x14ac:dyDescent="0.2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 x14ac:dyDescent="0.2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 x14ac:dyDescent="0.2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 x14ac:dyDescent="0.2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 x14ac:dyDescent="0.2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 x14ac:dyDescent="0.2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 x14ac:dyDescent="0.2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 x14ac:dyDescent="0.2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 x14ac:dyDescent="0.2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 x14ac:dyDescent="0.2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 x14ac:dyDescent="0.2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 x14ac:dyDescent="0.2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 x14ac:dyDescent="0.2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 x14ac:dyDescent="0.2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 x14ac:dyDescent="0.2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 x14ac:dyDescent="0.2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 x14ac:dyDescent="0.2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 x14ac:dyDescent="0.2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 x14ac:dyDescent="0.2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 x14ac:dyDescent="0.2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 x14ac:dyDescent="0.2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 x14ac:dyDescent="0.2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 x14ac:dyDescent="0.2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 x14ac:dyDescent="0.2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 x14ac:dyDescent="0.2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 x14ac:dyDescent="0.2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 x14ac:dyDescent="0.2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 x14ac:dyDescent="0.2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 x14ac:dyDescent="0.2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 x14ac:dyDescent="0.2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Data_Equities</vt:lpstr>
      <vt:lpstr>Data_Rate</vt:lpstr>
      <vt:lpstr>Data_FX</vt:lpstr>
      <vt:lpstr>Data_Derivatives</vt:lpstr>
      <vt:lpstr>Data_Rate Práctica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MARQUEZ BAÑUELOS, LUIS FERNANDO</cp:lastModifiedBy>
  <dcterms:created xsi:type="dcterms:W3CDTF">2023-12-11T22:37:43Z</dcterms:created>
  <dcterms:modified xsi:type="dcterms:W3CDTF">2025-02-26T18:57:09Z</dcterms:modified>
</cp:coreProperties>
</file>