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868B3B9B-ABFB-ED45-BBC0-2ABFA8DC6A66}" xr6:coauthVersionLast="47" xr6:coauthVersionMax="47" xr10:uidLastSave="{00000000-0000-0000-0000-000000000000}"/>
  <bookViews>
    <workbookView xWindow="4440" yWindow="740" windowWidth="24960" windowHeight="18380" activeTab="1" xr2:uid="{B7039D90-EE74-9940-9408-A608113B982F}"/>
  </bookViews>
  <sheets>
    <sheet name="VaR" sheetId="4" r:id="rId1"/>
    <sheet name="Port Min VaR" sheetId="6" r:id="rId2"/>
  </sheets>
  <definedNames>
    <definedName name="solver_adj" localSheetId="1" hidden="1">'Port Min VaR'!$C$8:$F$8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'Port Min VaR'!$C$8:$F$8</definedName>
    <definedName name="solver_lhs2" localSheetId="1" hidden="1">'Port Min VaR'!$G$8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opt" localSheetId="1" hidden="1">'Port Min VaR'!$O$23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2</definedName>
    <definedName name="solver_rhs1" localSheetId="1" hidden="1">0</definedName>
    <definedName name="solver_rhs2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-19000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6" l="1"/>
  <c r="E13" i="6"/>
  <c r="F13" i="6"/>
  <c r="C13" i="6"/>
  <c r="D11" i="6"/>
  <c r="E11" i="6"/>
  <c r="F11" i="6"/>
  <c r="C11" i="6"/>
  <c r="D10" i="6"/>
  <c r="E10" i="6"/>
  <c r="F10" i="6"/>
  <c r="C10" i="6"/>
  <c r="D9" i="6"/>
  <c r="E9" i="6"/>
  <c r="F9" i="6"/>
  <c r="C9" i="6"/>
  <c r="J1297" i="6"/>
  <c r="I1297" i="6"/>
  <c r="H1297" i="6"/>
  <c r="G1297" i="6"/>
  <c r="J1296" i="6"/>
  <c r="I1296" i="6"/>
  <c r="H1296" i="6"/>
  <c r="G1296" i="6"/>
  <c r="J1295" i="6"/>
  <c r="I1295" i="6"/>
  <c r="H1295" i="6"/>
  <c r="G1295" i="6"/>
  <c r="J1294" i="6"/>
  <c r="I1294" i="6"/>
  <c r="H1294" i="6"/>
  <c r="G1294" i="6"/>
  <c r="J1293" i="6"/>
  <c r="I1293" i="6"/>
  <c r="H1293" i="6"/>
  <c r="G1293" i="6"/>
  <c r="J1292" i="6"/>
  <c r="I1292" i="6"/>
  <c r="H1292" i="6"/>
  <c r="G1292" i="6"/>
  <c r="J1291" i="6"/>
  <c r="I1291" i="6"/>
  <c r="H1291" i="6"/>
  <c r="G1291" i="6"/>
  <c r="J1290" i="6"/>
  <c r="I1290" i="6"/>
  <c r="H1290" i="6"/>
  <c r="G1290" i="6"/>
  <c r="J1289" i="6"/>
  <c r="I1289" i="6"/>
  <c r="H1289" i="6"/>
  <c r="G1289" i="6"/>
  <c r="J1288" i="6"/>
  <c r="I1288" i="6"/>
  <c r="H1288" i="6"/>
  <c r="G1288" i="6"/>
  <c r="J1287" i="6"/>
  <c r="I1287" i="6"/>
  <c r="H1287" i="6"/>
  <c r="G1287" i="6"/>
  <c r="J1286" i="6"/>
  <c r="I1286" i="6"/>
  <c r="H1286" i="6"/>
  <c r="G1286" i="6"/>
  <c r="J1285" i="6"/>
  <c r="I1285" i="6"/>
  <c r="H1285" i="6"/>
  <c r="G1285" i="6"/>
  <c r="J1284" i="6"/>
  <c r="I1284" i="6"/>
  <c r="H1284" i="6"/>
  <c r="G1284" i="6"/>
  <c r="J1283" i="6"/>
  <c r="I1283" i="6"/>
  <c r="H1283" i="6"/>
  <c r="G1283" i="6"/>
  <c r="J1282" i="6"/>
  <c r="I1282" i="6"/>
  <c r="H1282" i="6"/>
  <c r="G1282" i="6"/>
  <c r="J1281" i="6"/>
  <c r="I1281" i="6"/>
  <c r="H1281" i="6"/>
  <c r="G1281" i="6"/>
  <c r="J1280" i="6"/>
  <c r="I1280" i="6"/>
  <c r="H1280" i="6"/>
  <c r="G1280" i="6"/>
  <c r="J1279" i="6"/>
  <c r="I1279" i="6"/>
  <c r="H1279" i="6"/>
  <c r="G1279" i="6"/>
  <c r="J1278" i="6"/>
  <c r="I1278" i="6"/>
  <c r="H1278" i="6"/>
  <c r="G1278" i="6"/>
  <c r="J1277" i="6"/>
  <c r="I1277" i="6"/>
  <c r="H1277" i="6"/>
  <c r="G1277" i="6"/>
  <c r="J1276" i="6"/>
  <c r="I1276" i="6"/>
  <c r="H1276" i="6"/>
  <c r="G1276" i="6"/>
  <c r="J1275" i="6"/>
  <c r="I1275" i="6"/>
  <c r="H1275" i="6"/>
  <c r="G1275" i="6"/>
  <c r="J1274" i="6"/>
  <c r="I1274" i="6"/>
  <c r="H1274" i="6"/>
  <c r="G1274" i="6"/>
  <c r="J1273" i="6"/>
  <c r="I1273" i="6"/>
  <c r="H1273" i="6"/>
  <c r="G1273" i="6"/>
  <c r="J1272" i="6"/>
  <c r="I1272" i="6"/>
  <c r="H1272" i="6"/>
  <c r="G1272" i="6"/>
  <c r="J1271" i="6"/>
  <c r="I1271" i="6"/>
  <c r="H1271" i="6"/>
  <c r="G1271" i="6"/>
  <c r="J1270" i="6"/>
  <c r="I1270" i="6"/>
  <c r="H1270" i="6"/>
  <c r="G1270" i="6"/>
  <c r="J1269" i="6"/>
  <c r="I1269" i="6"/>
  <c r="H1269" i="6"/>
  <c r="G1269" i="6"/>
  <c r="J1268" i="6"/>
  <c r="I1268" i="6"/>
  <c r="H1268" i="6"/>
  <c r="G1268" i="6"/>
  <c r="J1267" i="6"/>
  <c r="I1267" i="6"/>
  <c r="H1267" i="6"/>
  <c r="G1267" i="6"/>
  <c r="J1266" i="6"/>
  <c r="I1266" i="6"/>
  <c r="H1266" i="6"/>
  <c r="G1266" i="6"/>
  <c r="J1265" i="6"/>
  <c r="I1265" i="6"/>
  <c r="H1265" i="6"/>
  <c r="G1265" i="6"/>
  <c r="J1264" i="6"/>
  <c r="I1264" i="6"/>
  <c r="H1264" i="6"/>
  <c r="G1264" i="6"/>
  <c r="J1263" i="6"/>
  <c r="I1263" i="6"/>
  <c r="H1263" i="6"/>
  <c r="G1263" i="6"/>
  <c r="J1262" i="6"/>
  <c r="I1262" i="6"/>
  <c r="H1262" i="6"/>
  <c r="G1262" i="6"/>
  <c r="J1261" i="6"/>
  <c r="I1261" i="6"/>
  <c r="H1261" i="6"/>
  <c r="G1261" i="6"/>
  <c r="J1260" i="6"/>
  <c r="I1260" i="6"/>
  <c r="H1260" i="6"/>
  <c r="G1260" i="6"/>
  <c r="J1259" i="6"/>
  <c r="I1259" i="6"/>
  <c r="H1259" i="6"/>
  <c r="G1259" i="6"/>
  <c r="J1258" i="6"/>
  <c r="I1258" i="6"/>
  <c r="H1258" i="6"/>
  <c r="G1258" i="6"/>
  <c r="J1257" i="6"/>
  <c r="I1257" i="6"/>
  <c r="H1257" i="6"/>
  <c r="G1257" i="6"/>
  <c r="J1256" i="6"/>
  <c r="I1256" i="6"/>
  <c r="H1256" i="6"/>
  <c r="G1256" i="6"/>
  <c r="J1255" i="6"/>
  <c r="I1255" i="6"/>
  <c r="H1255" i="6"/>
  <c r="G1255" i="6"/>
  <c r="J1254" i="6"/>
  <c r="I1254" i="6"/>
  <c r="H1254" i="6"/>
  <c r="G1254" i="6"/>
  <c r="J1253" i="6"/>
  <c r="I1253" i="6"/>
  <c r="H1253" i="6"/>
  <c r="G1253" i="6"/>
  <c r="J1252" i="6"/>
  <c r="I1252" i="6"/>
  <c r="H1252" i="6"/>
  <c r="G1252" i="6"/>
  <c r="J1251" i="6"/>
  <c r="I1251" i="6"/>
  <c r="H1251" i="6"/>
  <c r="G1251" i="6"/>
  <c r="J1250" i="6"/>
  <c r="I1250" i="6"/>
  <c r="H1250" i="6"/>
  <c r="G1250" i="6"/>
  <c r="J1249" i="6"/>
  <c r="I1249" i="6"/>
  <c r="H1249" i="6"/>
  <c r="G1249" i="6"/>
  <c r="J1248" i="6"/>
  <c r="I1248" i="6"/>
  <c r="H1248" i="6"/>
  <c r="G1248" i="6"/>
  <c r="J1247" i="6"/>
  <c r="I1247" i="6"/>
  <c r="H1247" i="6"/>
  <c r="G1247" i="6"/>
  <c r="J1246" i="6"/>
  <c r="I1246" i="6"/>
  <c r="H1246" i="6"/>
  <c r="G1246" i="6"/>
  <c r="J1245" i="6"/>
  <c r="I1245" i="6"/>
  <c r="H1245" i="6"/>
  <c r="G1245" i="6"/>
  <c r="J1244" i="6"/>
  <c r="I1244" i="6"/>
  <c r="H1244" i="6"/>
  <c r="G1244" i="6"/>
  <c r="J1243" i="6"/>
  <c r="I1243" i="6"/>
  <c r="H1243" i="6"/>
  <c r="G1243" i="6"/>
  <c r="J1242" i="6"/>
  <c r="I1242" i="6"/>
  <c r="H1242" i="6"/>
  <c r="G1242" i="6"/>
  <c r="J1241" i="6"/>
  <c r="I1241" i="6"/>
  <c r="H1241" i="6"/>
  <c r="G1241" i="6"/>
  <c r="J1240" i="6"/>
  <c r="I1240" i="6"/>
  <c r="H1240" i="6"/>
  <c r="G1240" i="6"/>
  <c r="J1239" i="6"/>
  <c r="I1239" i="6"/>
  <c r="H1239" i="6"/>
  <c r="G1239" i="6"/>
  <c r="J1238" i="6"/>
  <c r="I1238" i="6"/>
  <c r="H1238" i="6"/>
  <c r="G1238" i="6"/>
  <c r="J1237" i="6"/>
  <c r="I1237" i="6"/>
  <c r="H1237" i="6"/>
  <c r="G1237" i="6"/>
  <c r="J1236" i="6"/>
  <c r="I1236" i="6"/>
  <c r="H1236" i="6"/>
  <c r="G1236" i="6"/>
  <c r="J1235" i="6"/>
  <c r="I1235" i="6"/>
  <c r="H1235" i="6"/>
  <c r="G1235" i="6"/>
  <c r="J1234" i="6"/>
  <c r="I1234" i="6"/>
  <c r="H1234" i="6"/>
  <c r="G1234" i="6"/>
  <c r="J1233" i="6"/>
  <c r="I1233" i="6"/>
  <c r="H1233" i="6"/>
  <c r="G1233" i="6"/>
  <c r="J1232" i="6"/>
  <c r="I1232" i="6"/>
  <c r="H1232" i="6"/>
  <c r="G1232" i="6"/>
  <c r="J1231" i="6"/>
  <c r="I1231" i="6"/>
  <c r="H1231" i="6"/>
  <c r="G1231" i="6"/>
  <c r="J1230" i="6"/>
  <c r="I1230" i="6"/>
  <c r="H1230" i="6"/>
  <c r="G1230" i="6"/>
  <c r="J1229" i="6"/>
  <c r="I1229" i="6"/>
  <c r="H1229" i="6"/>
  <c r="G1229" i="6"/>
  <c r="J1228" i="6"/>
  <c r="I1228" i="6"/>
  <c r="H1228" i="6"/>
  <c r="G1228" i="6"/>
  <c r="J1227" i="6"/>
  <c r="I1227" i="6"/>
  <c r="H1227" i="6"/>
  <c r="G1227" i="6"/>
  <c r="J1226" i="6"/>
  <c r="I1226" i="6"/>
  <c r="H1226" i="6"/>
  <c r="G1226" i="6"/>
  <c r="J1225" i="6"/>
  <c r="I1225" i="6"/>
  <c r="H1225" i="6"/>
  <c r="G1225" i="6"/>
  <c r="J1224" i="6"/>
  <c r="I1224" i="6"/>
  <c r="H1224" i="6"/>
  <c r="G1224" i="6"/>
  <c r="J1223" i="6"/>
  <c r="I1223" i="6"/>
  <c r="H1223" i="6"/>
  <c r="G1223" i="6"/>
  <c r="J1222" i="6"/>
  <c r="I1222" i="6"/>
  <c r="H1222" i="6"/>
  <c r="G1222" i="6"/>
  <c r="J1221" i="6"/>
  <c r="I1221" i="6"/>
  <c r="H1221" i="6"/>
  <c r="G1221" i="6"/>
  <c r="J1220" i="6"/>
  <c r="I1220" i="6"/>
  <c r="H1220" i="6"/>
  <c r="G1220" i="6"/>
  <c r="J1219" i="6"/>
  <c r="I1219" i="6"/>
  <c r="H1219" i="6"/>
  <c r="G1219" i="6"/>
  <c r="J1218" i="6"/>
  <c r="I1218" i="6"/>
  <c r="H1218" i="6"/>
  <c r="G1218" i="6"/>
  <c r="J1217" i="6"/>
  <c r="I1217" i="6"/>
  <c r="H1217" i="6"/>
  <c r="G1217" i="6"/>
  <c r="J1216" i="6"/>
  <c r="I1216" i="6"/>
  <c r="H1216" i="6"/>
  <c r="G1216" i="6"/>
  <c r="J1215" i="6"/>
  <c r="I1215" i="6"/>
  <c r="H1215" i="6"/>
  <c r="G1215" i="6"/>
  <c r="J1214" i="6"/>
  <c r="I1214" i="6"/>
  <c r="H1214" i="6"/>
  <c r="G1214" i="6"/>
  <c r="J1213" i="6"/>
  <c r="I1213" i="6"/>
  <c r="H1213" i="6"/>
  <c r="G1213" i="6"/>
  <c r="J1212" i="6"/>
  <c r="I1212" i="6"/>
  <c r="H1212" i="6"/>
  <c r="G1212" i="6"/>
  <c r="J1211" i="6"/>
  <c r="I1211" i="6"/>
  <c r="H1211" i="6"/>
  <c r="G1211" i="6"/>
  <c r="J1210" i="6"/>
  <c r="I1210" i="6"/>
  <c r="H1210" i="6"/>
  <c r="G1210" i="6"/>
  <c r="J1209" i="6"/>
  <c r="I1209" i="6"/>
  <c r="H1209" i="6"/>
  <c r="G1209" i="6"/>
  <c r="J1208" i="6"/>
  <c r="I1208" i="6"/>
  <c r="H1208" i="6"/>
  <c r="G1208" i="6"/>
  <c r="J1207" i="6"/>
  <c r="I1207" i="6"/>
  <c r="H1207" i="6"/>
  <c r="G1207" i="6"/>
  <c r="J1206" i="6"/>
  <c r="I1206" i="6"/>
  <c r="H1206" i="6"/>
  <c r="G1206" i="6"/>
  <c r="J1205" i="6"/>
  <c r="I1205" i="6"/>
  <c r="H1205" i="6"/>
  <c r="G1205" i="6"/>
  <c r="J1204" i="6"/>
  <c r="I1204" i="6"/>
  <c r="H1204" i="6"/>
  <c r="G1204" i="6"/>
  <c r="J1203" i="6"/>
  <c r="I1203" i="6"/>
  <c r="H1203" i="6"/>
  <c r="G1203" i="6"/>
  <c r="J1202" i="6"/>
  <c r="I1202" i="6"/>
  <c r="H1202" i="6"/>
  <c r="G1202" i="6"/>
  <c r="J1201" i="6"/>
  <c r="I1201" i="6"/>
  <c r="H1201" i="6"/>
  <c r="G1201" i="6"/>
  <c r="J1200" i="6"/>
  <c r="I1200" i="6"/>
  <c r="H1200" i="6"/>
  <c r="G1200" i="6"/>
  <c r="J1199" i="6"/>
  <c r="I1199" i="6"/>
  <c r="H1199" i="6"/>
  <c r="G1199" i="6"/>
  <c r="J1198" i="6"/>
  <c r="I1198" i="6"/>
  <c r="H1198" i="6"/>
  <c r="G1198" i="6"/>
  <c r="J1197" i="6"/>
  <c r="I1197" i="6"/>
  <c r="H1197" i="6"/>
  <c r="G1197" i="6"/>
  <c r="J1196" i="6"/>
  <c r="I1196" i="6"/>
  <c r="H1196" i="6"/>
  <c r="G1196" i="6"/>
  <c r="J1195" i="6"/>
  <c r="I1195" i="6"/>
  <c r="H1195" i="6"/>
  <c r="G1195" i="6"/>
  <c r="J1194" i="6"/>
  <c r="I1194" i="6"/>
  <c r="H1194" i="6"/>
  <c r="G1194" i="6"/>
  <c r="J1193" i="6"/>
  <c r="I1193" i="6"/>
  <c r="H1193" i="6"/>
  <c r="G1193" i="6"/>
  <c r="J1192" i="6"/>
  <c r="I1192" i="6"/>
  <c r="H1192" i="6"/>
  <c r="G1192" i="6"/>
  <c r="J1191" i="6"/>
  <c r="I1191" i="6"/>
  <c r="H1191" i="6"/>
  <c r="G1191" i="6"/>
  <c r="J1190" i="6"/>
  <c r="I1190" i="6"/>
  <c r="H1190" i="6"/>
  <c r="G1190" i="6"/>
  <c r="J1189" i="6"/>
  <c r="I1189" i="6"/>
  <c r="H1189" i="6"/>
  <c r="G1189" i="6"/>
  <c r="J1188" i="6"/>
  <c r="I1188" i="6"/>
  <c r="H1188" i="6"/>
  <c r="G1188" i="6"/>
  <c r="J1187" i="6"/>
  <c r="I1187" i="6"/>
  <c r="H1187" i="6"/>
  <c r="G1187" i="6"/>
  <c r="J1186" i="6"/>
  <c r="I1186" i="6"/>
  <c r="H1186" i="6"/>
  <c r="G1186" i="6"/>
  <c r="J1185" i="6"/>
  <c r="I1185" i="6"/>
  <c r="H1185" i="6"/>
  <c r="G1185" i="6"/>
  <c r="J1184" i="6"/>
  <c r="I1184" i="6"/>
  <c r="H1184" i="6"/>
  <c r="G1184" i="6"/>
  <c r="J1183" i="6"/>
  <c r="I1183" i="6"/>
  <c r="H1183" i="6"/>
  <c r="G1183" i="6"/>
  <c r="J1182" i="6"/>
  <c r="I1182" i="6"/>
  <c r="H1182" i="6"/>
  <c r="G1182" i="6"/>
  <c r="J1181" i="6"/>
  <c r="I1181" i="6"/>
  <c r="H1181" i="6"/>
  <c r="G1181" i="6"/>
  <c r="J1180" i="6"/>
  <c r="I1180" i="6"/>
  <c r="H1180" i="6"/>
  <c r="G1180" i="6"/>
  <c r="J1179" i="6"/>
  <c r="I1179" i="6"/>
  <c r="H1179" i="6"/>
  <c r="G1179" i="6"/>
  <c r="J1178" i="6"/>
  <c r="I1178" i="6"/>
  <c r="H1178" i="6"/>
  <c r="G1178" i="6"/>
  <c r="J1177" i="6"/>
  <c r="I1177" i="6"/>
  <c r="H1177" i="6"/>
  <c r="G1177" i="6"/>
  <c r="J1176" i="6"/>
  <c r="I1176" i="6"/>
  <c r="H1176" i="6"/>
  <c r="G1176" i="6"/>
  <c r="J1175" i="6"/>
  <c r="I1175" i="6"/>
  <c r="H1175" i="6"/>
  <c r="G1175" i="6"/>
  <c r="J1174" i="6"/>
  <c r="I1174" i="6"/>
  <c r="H1174" i="6"/>
  <c r="G1174" i="6"/>
  <c r="J1173" i="6"/>
  <c r="I1173" i="6"/>
  <c r="H1173" i="6"/>
  <c r="G1173" i="6"/>
  <c r="J1172" i="6"/>
  <c r="I1172" i="6"/>
  <c r="H1172" i="6"/>
  <c r="G1172" i="6"/>
  <c r="J1171" i="6"/>
  <c r="I1171" i="6"/>
  <c r="H1171" i="6"/>
  <c r="G1171" i="6"/>
  <c r="J1170" i="6"/>
  <c r="I1170" i="6"/>
  <c r="H1170" i="6"/>
  <c r="G1170" i="6"/>
  <c r="J1169" i="6"/>
  <c r="I1169" i="6"/>
  <c r="H1169" i="6"/>
  <c r="G1169" i="6"/>
  <c r="J1168" i="6"/>
  <c r="I1168" i="6"/>
  <c r="H1168" i="6"/>
  <c r="G1168" i="6"/>
  <c r="J1167" i="6"/>
  <c r="I1167" i="6"/>
  <c r="H1167" i="6"/>
  <c r="G1167" i="6"/>
  <c r="J1166" i="6"/>
  <c r="I1166" i="6"/>
  <c r="H1166" i="6"/>
  <c r="G1166" i="6"/>
  <c r="J1165" i="6"/>
  <c r="I1165" i="6"/>
  <c r="H1165" i="6"/>
  <c r="G1165" i="6"/>
  <c r="J1164" i="6"/>
  <c r="I1164" i="6"/>
  <c r="H1164" i="6"/>
  <c r="G1164" i="6"/>
  <c r="J1163" i="6"/>
  <c r="I1163" i="6"/>
  <c r="H1163" i="6"/>
  <c r="G1163" i="6"/>
  <c r="J1162" i="6"/>
  <c r="I1162" i="6"/>
  <c r="H1162" i="6"/>
  <c r="G1162" i="6"/>
  <c r="J1161" i="6"/>
  <c r="I1161" i="6"/>
  <c r="H1161" i="6"/>
  <c r="G1161" i="6"/>
  <c r="J1160" i="6"/>
  <c r="I1160" i="6"/>
  <c r="H1160" i="6"/>
  <c r="G1160" i="6"/>
  <c r="J1159" i="6"/>
  <c r="I1159" i="6"/>
  <c r="H1159" i="6"/>
  <c r="G1159" i="6"/>
  <c r="J1158" i="6"/>
  <c r="I1158" i="6"/>
  <c r="H1158" i="6"/>
  <c r="G1158" i="6"/>
  <c r="J1157" i="6"/>
  <c r="I1157" i="6"/>
  <c r="H1157" i="6"/>
  <c r="G1157" i="6"/>
  <c r="J1156" i="6"/>
  <c r="I1156" i="6"/>
  <c r="H1156" i="6"/>
  <c r="G1156" i="6"/>
  <c r="J1155" i="6"/>
  <c r="I1155" i="6"/>
  <c r="H1155" i="6"/>
  <c r="G1155" i="6"/>
  <c r="J1154" i="6"/>
  <c r="I1154" i="6"/>
  <c r="H1154" i="6"/>
  <c r="G1154" i="6"/>
  <c r="J1153" i="6"/>
  <c r="I1153" i="6"/>
  <c r="H1153" i="6"/>
  <c r="G1153" i="6"/>
  <c r="J1152" i="6"/>
  <c r="I1152" i="6"/>
  <c r="H1152" i="6"/>
  <c r="G1152" i="6"/>
  <c r="J1151" i="6"/>
  <c r="I1151" i="6"/>
  <c r="H1151" i="6"/>
  <c r="G1151" i="6"/>
  <c r="J1150" i="6"/>
  <c r="I1150" i="6"/>
  <c r="H1150" i="6"/>
  <c r="G1150" i="6"/>
  <c r="J1149" i="6"/>
  <c r="I1149" i="6"/>
  <c r="H1149" i="6"/>
  <c r="G1149" i="6"/>
  <c r="J1148" i="6"/>
  <c r="I1148" i="6"/>
  <c r="H1148" i="6"/>
  <c r="G1148" i="6"/>
  <c r="J1147" i="6"/>
  <c r="I1147" i="6"/>
  <c r="H1147" i="6"/>
  <c r="G1147" i="6"/>
  <c r="J1146" i="6"/>
  <c r="I1146" i="6"/>
  <c r="H1146" i="6"/>
  <c r="G1146" i="6"/>
  <c r="J1145" i="6"/>
  <c r="I1145" i="6"/>
  <c r="H1145" i="6"/>
  <c r="G1145" i="6"/>
  <c r="J1144" i="6"/>
  <c r="I1144" i="6"/>
  <c r="H1144" i="6"/>
  <c r="G1144" i="6"/>
  <c r="J1143" i="6"/>
  <c r="I1143" i="6"/>
  <c r="H1143" i="6"/>
  <c r="G1143" i="6"/>
  <c r="J1142" i="6"/>
  <c r="I1142" i="6"/>
  <c r="H1142" i="6"/>
  <c r="G1142" i="6"/>
  <c r="J1141" i="6"/>
  <c r="I1141" i="6"/>
  <c r="H1141" i="6"/>
  <c r="G1141" i="6"/>
  <c r="J1140" i="6"/>
  <c r="I1140" i="6"/>
  <c r="H1140" i="6"/>
  <c r="G1140" i="6"/>
  <c r="J1139" i="6"/>
  <c r="I1139" i="6"/>
  <c r="H1139" i="6"/>
  <c r="G1139" i="6"/>
  <c r="J1138" i="6"/>
  <c r="I1138" i="6"/>
  <c r="H1138" i="6"/>
  <c r="G1138" i="6"/>
  <c r="J1137" i="6"/>
  <c r="I1137" i="6"/>
  <c r="H1137" i="6"/>
  <c r="G1137" i="6"/>
  <c r="J1136" i="6"/>
  <c r="I1136" i="6"/>
  <c r="H1136" i="6"/>
  <c r="G1136" i="6"/>
  <c r="J1135" i="6"/>
  <c r="I1135" i="6"/>
  <c r="H1135" i="6"/>
  <c r="G1135" i="6"/>
  <c r="J1134" i="6"/>
  <c r="I1134" i="6"/>
  <c r="H1134" i="6"/>
  <c r="G1134" i="6"/>
  <c r="J1133" i="6"/>
  <c r="I1133" i="6"/>
  <c r="H1133" i="6"/>
  <c r="G1133" i="6"/>
  <c r="J1132" i="6"/>
  <c r="I1132" i="6"/>
  <c r="H1132" i="6"/>
  <c r="G1132" i="6"/>
  <c r="J1131" i="6"/>
  <c r="I1131" i="6"/>
  <c r="H1131" i="6"/>
  <c r="G1131" i="6"/>
  <c r="J1130" i="6"/>
  <c r="I1130" i="6"/>
  <c r="H1130" i="6"/>
  <c r="G1130" i="6"/>
  <c r="J1129" i="6"/>
  <c r="I1129" i="6"/>
  <c r="H1129" i="6"/>
  <c r="G1129" i="6"/>
  <c r="J1128" i="6"/>
  <c r="I1128" i="6"/>
  <c r="H1128" i="6"/>
  <c r="G1128" i="6"/>
  <c r="J1127" i="6"/>
  <c r="I1127" i="6"/>
  <c r="H1127" i="6"/>
  <c r="G1127" i="6"/>
  <c r="J1126" i="6"/>
  <c r="I1126" i="6"/>
  <c r="H1126" i="6"/>
  <c r="G1126" i="6"/>
  <c r="J1125" i="6"/>
  <c r="I1125" i="6"/>
  <c r="H1125" i="6"/>
  <c r="G1125" i="6"/>
  <c r="J1124" i="6"/>
  <c r="I1124" i="6"/>
  <c r="H1124" i="6"/>
  <c r="G1124" i="6"/>
  <c r="J1123" i="6"/>
  <c r="I1123" i="6"/>
  <c r="H1123" i="6"/>
  <c r="G1123" i="6"/>
  <c r="J1122" i="6"/>
  <c r="I1122" i="6"/>
  <c r="H1122" i="6"/>
  <c r="G1122" i="6"/>
  <c r="J1121" i="6"/>
  <c r="I1121" i="6"/>
  <c r="H1121" i="6"/>
  <c r="G1121" i="6"/>
  <c r="J1120" i="6"/>
  <c r="I1120" i="6"/>
  <c r="H1120" i="6"/>
  <c r="G1120" i="6"/>
  <c r="J1119" i="6"/>
  <c r="I1119" i="6"/>
  <c r="H1119" i="6"/>
  <c r="G1119" i="6"/>
  <c r="J1118" i="6"/>
  <c r="I1118" i="6"/>
  <c r="H1118" i="6"/>
  <c r="G1118" i="6"/>
  <c r="J1117" i="6"/>
  <c r="I1117" i="6"/>
  <c r="H1117" i="6"/>
  <c r="G1117" i="6"/>
  <c r="J1116" i="6"/>
  <c r="I1116" i="6"/>
  <c r="H1116" i="6"/>
  <c r="G1116" i="6"/>
  <c r="J1115" i="6"/>
  <c r="I1115" i="6"/>
  <c r="H1115" i="6"/>
  <c r="G1115" i="6"/>
  <c r="J1114" i="6"/>
  <c r="I1114" i="6"/>
  <c r="H1114" i="6"/>
  <c r="G1114" i="6"/>
  <c r="J1113" i="6"/>
  <c r="I1113" i="6"/>
  <c r="H1113" i="6"/>
  <c r="G1113" i="6"/>
  <c r="J1112" i="6"/>
  <c r="I1112" i="6"/>
  <c r="H1112" i="6"/>
  <c r="G1112" i="6"/>
  <c r="J1111" i="6"/>
  <c r="I1111" i="6"/>
  <c r="H1111" i="6"/>
  <c r="G1111" i="6"/>
  <c r="J1110" i="6"/>
  <c r="I1110" i="6"/>
  <c r="H1110" i="6"/>
  <c r="G1110" i="6"/>
  <c r="J1109" i="6"/>
  <c r="I1109" i="6"/>
  <c r="H1109" i="6"/>
  <c r="G1109" i="6"/>
  <c r="J1108" i="6"/>
  <c r="I1108" i="6"/>
  <c r="H1108" i="6"/>
  <c r="G1108" i="6"/>
  <c r="J1107" i="6"/>
  <c r="I1107" i="6"/>
  <c r="H1107" i="6"/>
  <c r="G1107" i="6"/>
  <c r="J1106" i="6"/>
  <c r="I1106" i="6"/>
  <c r="H1106" i="6"/>
  <c r="G1106" i="6"/>
  <c r="J1105" i="6"/>
  <c r="I1105" i="6"/>
  <c r="H1105" i="6"/>
  <c r="G1105" i="6"/>
  <c r="J1104" i="6"/>
  <c r="I1104" i="6"/>
  <c r="H1104" i="6"/>
  <c r="G1104" i="6"/>
  <c r="J1103" i="6"/>
  <c r="I1103" i="6"/>
  <c r="H1103" i="6"/>
  <c r="G1103" i="6"/>
  <c r="J1102" i="6"/>
  <c r="I1102" i="6"/>
  <c r="H1102" i="6"/>
  <c r="G1102" i="6"/>
  <c r="J1101" i="6"/>
  <c r="I1101" i="6"/>
  <c r="H1101" i="6"/>
  <c r="G1101" i="6"/>
  <c r="J1100" i="6"/>
  <c r="I1100" i="6"/>
  <c r="H1100" i="6"/>
  <c r="G1100" i="6"/>
  <c r="J1099" i="6"/>
  <c r="I1099" i="6"/>
  <c r="H1099" i="6"/>
  <c r="G1099" i="6"/>
  <c r="J1098" i="6"/>
  <c r="I1098" i="6"/>
  <c r="H1098" i="6"/>
  <c r="G1098" i="6"/>
  <c r="J1097" i="6"/>
  <c r="I1097" i="6"/>
  <c r="H1097" i="6"/>
  <c r="G1097" i="6"/>
  <c r="J1096" i="6"/>
  <c r="I1096" i="6"/>
  <c r="H1096" i="6"/>
  <c r="G1096" i="6"/>
  <c r="J1095" i="6"/>
  <c r="I1095" i="6"/>
  <c r="H1095" i="6"/>
  <c r="G1095" i="6"/>
  <c r="J1094" i="6"/>
  <c r="I1094" i="6"/>
  <c r="H1094" i="6"/>
  <c r="G1094" i="6"/>
  <c r="J1093" i="6"/>
  <c r="I1093" i="6"/>
  <c r="H1093" i="6"/>
  <c r="G1093" i="6"/>
  <c r="J1092" i="6"/>
  <c r="I1092" i="6"/>
  <c r="H1092" i="6"/>
  <c r="G1092" i="6"/>
  <c r="J1091" i="6"/>
  <c r="I1091" i="6"/>
  <c r="H1091" i="6"/>
  <c r="G1091" i="6"/>
  <c r="J1090" i="6"/>
  <c r="I1090" i="6"/>
  <c r="H1090" i="6"/>
  <c r="G1090" i="6"/>
  <c r="J1089" i="6"/>
  <c r="I1089" i="6"/>
  <c r="H1089" i="6"/>
  <c r="G1089" i="6"/>
  <c r="J1088" i="6"/>
  <c r="I1088" i="6"/>
  <c r="H1088" i="6"/>
  <c r="G1088" i="6"/>
  <c r="J1087" i="6"/>
  <c r="I1087" i="6"/>
  <c r="H1087" i="6"/>
  <c r="G1087" i="6"/>
  <c r="J1086" i="6"/>
  <c r="I1086" i="6"/>
  <c r="H1086" i="6"/>
  <c r="G1086" i="6"/>
  <c r="J1085" i="6"/>
  <c r="I1085" i="6"/>
  <c r="H1085" i="6"/>
  <c r="G1085" i="6"/>
  <c r="J1084" i="6"/>
  <c r="I1084" i="6"/>
  <c r="H1084" i="6"/>
  <c r="G1084" i="6"/>
  <c r="J1083" i="6"/>
  <c r="I1083" i="6"/>
  <c r="H1083" i="6"/>
  <c r="G1083" i="6"/>
  <c r="J1082" i="6"/>
  <c r="I1082" i="6"/>
  <c r="H1082" i="6"/>
  <c r="G1082" i="6"/>
  <c r="J1081" i="6"/>
  <c r="I1081" i="6"/>
  <c r="H1081" i="6"/>
  <c r="G1081" i="6"/>
  <c r="J1080" i="6"/>
  <c r="I1080" i="6"/>
  <c r="H1080" i="6"/>
  <c r="G1080" i="6"/>
  <c r="J1079" i="6"/>
  <c r="I1079" i="6"/>
  <c r="H1079" i="6"/>
  <c r="G1079" i="6"/>
  <c r="J1078" i="6"/>
  <c r="I1078" i="6"/>
  <c r="H1078" i="6"/>
  <c r="G1078" i="6"/>
  <c r="J1077" i="6"/>
  <c r="I1077" i="6"/>
  <c r="H1077" i="6"/>
  <c r="G1077" i="6"/>
  <c r="J1076" i="6"/>
  <c r="I1076" i="6"/>
  <c r="H1076" i="6"/>
  <c r="G1076" i="6"/>
  <c r="J1075" i="6"/>
  <c r="I1075" i="6"/>
  <c r="H1075" i="6"/>
  <c r="G1075" i="6"/>
  <c r="J1074" i="6"/>
  <c r="I1074" i="6"/>
  <c r="H1074" i="6"/>
  <c r="G1074" i="6"/>
  <c r="J1073" i="6"/>
  <c r="I1073" i="6"/>
  <c r="H1073" i="6"/>
  <c r="G1073" i="6"/>
  <c r="J1072" i="6"/>
  <c r="I1072" i="6"/>
  <c r="H1072" i="6"/>
  <c r="G1072" i="6"/>
  <c r="J1071" i="6"/>
  <c r="I1071" i="6"/>
  <c r="H1071" i="6"/>
  <c r="G1071" i="6"/>
  <c r="J1070" i="6"/>
  <c r="I1070" i="6"/>
  <c r="H1070" i="6"/>
  <c r="G1070" i="6"/>
  <c r="J1069" i="6"/>
  <c r="I1069" i="6"/>
  <c r="H1069" i="6"/>
  <c r="G1069" i="6"/>
  <c r="J1068" i="6"/>
  <c r="I1068" i="6"/>
  <c r="H1068" i="6"/>
  <c r="G1068" i="6"/>
  <c r="J1067" i="6"/>
  <c r="I1067" i="6"/>
  <c r="H1067" i="6"/>
  <c r="G1067" i="6"/>
  <c r="J1066" i="6"/>
  <c r="I1066" i="6"/>
  <c r="H1066" i="6"/>
  <c r="G1066" i="6"/>
  <c r="J1065" i="6"/>
  <c r="I1065" i="6"/>
  <c r="H1065" i="6"/>
  <c r="G1065" i="6"/>
  <c r="J1064" i="6"/>
  <c r="I1064" i="6"/>
  <c r="H1064" i="6"/>
  <c r="G1064" i="6"/>
  <c r="J1063" i="6"/>
  <c r="I1063" i="6"/>
  <c r="H1063" i="6"/>
  <c r="G1063" i="6"/>
  <c r="J1062" i="6"/>
  <c r="I1062" i="6"/>
  <c r="H1062" i="6"/>
  <c r="G1062" i="6"/>
  <c r="J1061" i="6"/>
  <c r="I1061" i="6"/>
  <c r="H1061" i="6"/>
  <c r="G1061" i="6"/>
  <c r="J1060" i="6"/>
  <c r="I1060" i="6"/>
  <c r="H1060" i="6"/>
  <c r="G1060" i="6"/>
  <c r="J1059" i="6"/>
  <c r="I1059" i="6"/>
  <c r="H1059" i="6"/>
  <c r="G1059" i="6"/>
  <c r="J1058" i="6"/>
  <c r="I1058" i="6"/>
  <c r="H1058" i="6"/>
  <c r="G1058" i="6"/>
  <c r="J1057" i="6"/>
  <c r="I1057" i="6"/>
  <c r="H1057" i="6"/>
  <c r="G1057" i="6"/>
  <c r="J1056" i="6"/>
  <c r="I1056" i="6"/>
  <c r="H1056" i="6"/>
  <c r="G1056" i="6"/>
  <c r="J1055" i="6"/>
  <c r="I1055" i="6"/>
  <c r="H1055" i="6"/>
  <c r="G1055" i="6"/>
  <c r="J1054" i="6"/>
  <c r="I1054" i="6"/>
  <c r="H1054" i="6"/>
  <c r="G1054" i="6"/>
  <c r="J1053" i="6"/>
  <c r="I1053" i="6"/>
  <c r="H1053" i="6"/>
  <c r="G1053" i="6"/>
  <c r="J1052" i="6"/>
  <c r="I1052" i="6"/>
  <c r="H1052" i="6"/>
  <c r="G1052" i="6"/>
  <c r="J1051" i="6"/>
  <c r="I1051" i="6"/>
  <c r="H1051" i="6"/>
  <c r="G1051" i="6"/>
  <c r="J1050" i="6"/>
  <c r="I1050" i="6"/>
  <c r="H1050" i="6"/>
  <c r="G1050" i="6"/>
  <c r="J1049" i="6"/>
  <c r="I1049" i="6"/>
  <c r="H1049" i="6"/>
  <c r="G1049" i="6"/>
  <c r="J1048" i="6"/>
  <c r="I1048" i="6"/>
  <c r="H1048" i="6"/>
  <c r="G1048" i="6"/>
  <c r="J1047" i="6"/>
  <c r="I1047" i="6"/>
  <c r="H1047" i="6"/>
  <c r="G1047" i="6"/>
  <c r="J1046" i="6"/>
  <c r="I1046" i="6"/>
  <c r="H1046" i="6"/>
  <c r="G1046" i="6"/>
  <c r="J1045" i="6"/>
  <c r="I1045" i="6"/>
  <c r="H1045" i="6"/>
  <c r="G1045" i="6"/>
  <c r="J1044" i="6"/>
  <c r="I1044" i="6"/>
  <c r="H1044" i="6"/>
  <c r="G1044" i="6"/>
  <c r="J1043" i="6"/>
  <c r="I1043" i="6"/>
  <c r="H1043" i="6"/>
  <c r="G1043" i="6"/>
  <c r="J1042" i="6"/>
  <c r="I1042" i="6"/>
  <c r="H1042" i="6"/>
  <c r="G1042" i="6"/>
  <c r="J1041" i="6"/>
  <c r="I1041" i="6"/>
  <c r="H1041" i="6"/>
  <c r="G1041" i="6"/>
  <c r="J1040" i="6"/>
  <c r="I1040" i="6"/>
  <c r="H1040" i="6"/>
  <c r="G1040" i="6"/>
  <c r="J1039" i="6"/>
  <c r="I1039" i="6"/>
  <c r="H1039" i="6"/>
  <c r="G1039" i="6"/>
  <c r="J1038" i="6"/>
  <c r="I1038" i="6"/>
  <c r="H1038" i="6"/>
  <c r="G1038" i="6"/>
  <c r="J1037" i="6"/>
  <c r="I1037" i="6"/>
  <c r="H1037" i="6"/>
  <c r="G1037" i="6"/>
  <c r="J1036" i="6"/>
  <c r="I1036" i="6"/>
  <c r="H1036" i="6"/>
  <c r="G1036" i="6"/>
  <c r="J1035" i="6"/>
  <c r="I1035" i="6"/>
  <c r="H1035" i="6"/>
  <c r="G1035" i="6"/>
  <c r="J1034" i="6"/>
  <c r="I1034" i="6"/>
  <c r="H1034" i="6"/>
  <c r="G1034" i="6"/>
  <c r="J1033" i="6"/>
  <c r="I1033" i="6"/>
  <c r="H1033" i="6"/>
  <c r="G1033" i="6"/>
  <c r="J1032" i="6"/>
  <c r="I1032" i="6"/>
  <c r="H1032" i="6"/>
  <c r="G1032" i="6"/>
  <c r="J1031" i="6"/>
  <c r="I1031" i="6"/>
  <c r="H1031" i="6"/>
  <c r="G1031" i="6"/>
  <c r="J1030" i="6"/>
  <c r="I1030" i="6"/>
  <c r="H1030" i="6"/>
  <c r="G1030" i="6"/>
  <c r="J1029" i="6"/>
  <c r="I1029" i="6"/>
  <c r="H1029" i="6"/>
  <c r="G1029" i="6"/>
  <c r="J1028" i="6"/>
  <c r="I1028" i="6"/>
  <c r="H1028" i="6"/>
  <c r="G1028" i="6"/>
  <c r="J1027" i="6"/>
  <c r="I1027" i="6"/>
  <c r="H1027" i="6"/>
  <c r="G1027" i="6"/>
  <c r="J1026" i="6"/>
  <c r="I1026" i="6"/>
  <c r="H1026" i="6"/>
  <c r="G1026" i="6"/>
  <c r="J1025" i="6"/>
  <c r="I1025" i="6"/>
  <c r="H1025" i="6"/>
  <c r="G1025" i="6"/>
  <c r="J1024" i="6"/>
  <c r="I1024" i="6"/>
  <c r="H1024" i="6"/>
  <c r="G1024" i="6"/>
  <c r="J1023" i="6"/>
  <c r="I1023" i="6"/>
  <c r="H1023" i="6"/>
  <c r="G1023" i="6"/>
  <c r="J1022" i="6"/>
  <c r="I1022" i="6"/>
  <c r="H1022" i="6"/>
  <c r="G1022" i="6"/>
  <c r="J1021" i="6"/>
  <c r="I1021" i="6"/>
  <c r="H1021" i="6"/>
  <c r="G1021" i="6"/>
  <c r="J1020" i="6"/>
  <c r="I1020" i="6"/>
  <c r="H1020" i="6"/>
  <c r="G1020" i="6"/>
  <c r="J1019" i="6"/>
  <c r="I1019" i="6"/>
  <c r="H1019" i="6"/>
  <c r="G1019" i="6"/>
  <c r="J1018" i="6"/>
  <c r="I1018" i="6"/>
  <c r="H1018" i="6"/>
  <c r="G1018" i="6"/>
  <c r="J1017" i="6"/>
  <c r="I1017" i="6"/>
  <c r="H1017" i="6"/>
  <c r="G1017" i="6"/>
  <c r="J1016" i="6"/>
  <c r="I1016" i="6"/>
  <c r="H1016" i="6"/>
  <c r="G1016" i="6"/>
  <c r="J1015" i="6"/>
  <c r="I1015" i="6"/>
  <c r="H1015" i="6"/>
  <c r="G1015" i="6"/>
  <c r="J1014" i="6"/>
  <c r="I1014" i="6"/>
  <c r="H1014" i="6"/>
  <c r="G1014" i="6"/>
  <c r="J1013" i="6"/>
  <c r="I1013" i="6"/>
  <c r="H1013" i="6"/>
  <c r="G1013" i="6"/>
  <c r="J1012" i="6"/>
  <c r="I1012" i="6"/>
  <c r="H1012" i="6"/>
  <c r="G1012" i="6"/>
  <c r="J1011" i="6"/>
  <c r="I1011" i="6"/>
  <c r="H1011" i="6"/>
  <c r="G1011" i="6"/>
  <c r="J1010" i="6"/>
  <c r="I1010" i="6"/>
  <c r="H1010" i="6"/>
  <c r="G1010" i="6"/>
  <c r="J1009" i="6"/>
  <c r="I1009" i="6"/>
  <c r="H1009" i="6"/>
  <c r="G1009" i="6"/>
  <c r="J1008" i="6"/>
  <c r="I1008" i="6"/>
  <c r="H1008" i="6"/>
  <c r="G1008" i="6"/>
  <c r="J1007" i="6"/>
  <c r="I1007" i="6"/>
  <c r="H1007" i="6"/>
  <c r="G1007" i="6"/>
  <c r="J1006" i="6"/>
  <c r="I1006" i="6"/>
  <c r="H1006" i="6"/>
  <c r="G1006" i="6"/>
  <c r="J1005" i="6"/>
  <c r="I1005" i="6"/>
  <c r="H1005" i="6"/>
  <c r="G1005" i="6"/>
  <c r="J1004" i="6"/>
  <c r="I1004" i="6"/>
  <c r="H1004" i="6"/>
  <c r="G1004" i="6"/>
  <c r="J1003" i="6"/>
  <c r="I1003" i="6"/>
  <c r="H1003" i="6"/>
  <c r="G1003" i="6"/>
  <c r="J1002" i="6"/>
  <c r="I1002" i="6"/>
  <c r="H1002" i="6"/>
  <c r="G1002" i="6"/>
  <c r="J1001" i="6"/>
  <c r="I1001" i="6"/>
  <c r="H1001" i="6"/>
  <c r="G1001" i="6"/>
  <c r="J1000" i="6"/>
  <c r="I1000" i="6"/>
  <c r="H1000" i="6"/>
  <c r="G1000" i="6"/>
  <c r="J999" i="6"/>
  <c r="I999" i="6"/>
  <c r="H999" i="6"/>
  <c r="G999" i="6"/>
  <c r="J998" i="6"/>
  <c r="I998" i="6"/>
  <c r="H998" i="6"/>
  <c r="G998" i="6"/>
  <c r="J997" i="6"/>
  <c r="I997" i="6"/>
  <c r="H997" i="6"/>
  <c r="G997" i="6"/>
  <c r="J996" i="6"/>
  <c r="I996" i="6"/>
  <c r="H996" i="6"/>
  <c r="G996" i="6"/>
  <c r="J995" i="6"/>
  <c r="I995" i="6"/>
  <c r="H995" i="6"/>
  <c r="G995" i="6"/>
  <c r="J994" i="6"/>
  <c r="I994" i="6"/>
  <c r="H994" i="6"/>
  <c r="G994" i="6"/>
  <c r="J993" i="6"/>
  <c r="I993" i="6"/>
  <c r="H993" i="6"/>
  <c r="G993" i="6"/>
  <c r="J992" i="6"/>
  <c r="I992" i="6"/>
  <c r="H992" i="6"/>
  <c r="G992" i="6"/>
  <c r="J991" i="6"/>
  <c r="I991" i="6"/>
  <c r="H991" i="6"/>
  <c r="G991" i="6"/>
  <c r="J990" i="6"/>
  <c r="I990" i="6"/>
  <c r="H990" i="6"/>
  <c r="G990" i="6"/>
  <c r="J989" i="6"/>
  <c r="I989" i="6"/>
  <c r="H989" i="6"/>
  <c r="G989" i="6"/>
  <c r="J988" i="6"/>
  <c r="I988" i="6"/>
  <c r="H988" i="6"/>
  <c r="G988" i="6"/>
  <c r="J987" i="6"/>
  <c r="I987" i="6"/>
  <c r="H987" i="6"/>
  <c r="G987" i="6"/>
  <c r="J986" i="6"/>
  <c r="I986" i="6"/>
  <c r="H986" i="6"/>
  <c r="G986" i="6"/>
  <c r="J985" i="6"/>
  <c r="I985" i="6"/>
  <c r="H985" i="6"/>
  <c r="G985" i="6"/>
  <c r="J984" i="6"/>
  <c r="I984" i="6"/>
  <c r="H984" i="6"/>
  <c r="G984" i="6"/>
  <c r="J983" i="6"/>
  <c r="I983" i="6"/>
  <c r="H983" i="6"/>
  <c r="G983" i="6"/>
  <c r="J982" i="6"/>
  <c r="I982" i="6"/>
  <c r="H982" i="6"/>
  <c r="G982" i="6"/>
  <c r="J981" i="6"/>
  <c r="I981" i="6"/>
  <c r="H981" i="6"/>
  <c r="G981" i="6"/>
  <c r="J980" i="6"/>
  <c r="I980" i="6"/>
  <c r="H980" i="6"/>
  <c r="G980" i="6"/>
  <c r="J979" i="6"/>
  <c r="I979" i="6"/>
  <c r="H979" i="6"/>
  <c r="G979" i="6"/>
  <c r="J978" i="6"/>
  <c r="I978" i="6"/>
  <c r="H978" i="6"/>
  <c r="G978" i="6"/>
  <c r="J977" i="6"/>
  <c r="I977" i="6"/>
  <c r="H977" i="6"/>
  <c r="G977" i="6"/>
  <c r="J976" i="6"/>
  <c r="I976" i="6"/>
  <c r="H976" i="6"/>
  <c r="G976" i="6"/>
  <c r="J975" i="6"/>
  <c r="I975" i="6"/>
  <c r="H975" i="6"/>
  <c r="G975" i="6"/>
  <c r="J974" i="6"/>
  <c r="I974" i="6"/>
  <c r="H974" i="6"/>
  <c r="G974" i="6"/>
  <c r="J973" i="6"/>
  <c r="I973" i="6"/>
  <c r="H973" i="6"/>
  <c r="G973" i="6"/>
  <c r="J972" i="6"/>
  <c r="I972" i="6"/>
  <c r="H972" i="6"/>
  <c r="G972" i="6"/>
  <c r="J971" i="6"/>
  <c r="I971" i="6"/>
  <c r="H971" i="6"/>
  <c r="G971" i="6"/>
  <c r="J970" i="6"/>
  <c r="I970" i="6"/>
  <c r="H970" i="6"/>
  <c r="G970" i="6"/>
  <c r="J969" i="6"/>
  <c r="I969" i="6"/>
  <c r="H969" i="6"/>
  <c r="G969" i="6"/>
  <c r="J968" i="6"/>
  <c r="I968" i="6"/>
  <c r="H968" i="6"/>
  <c r="G968" i="6"/>
  <c r="J967" i="6"/>
  <c r="I967" i="6"/>
  <c r="H967" i="6"/>
  <c r="G967" i="6"/>
  <c r="J966" i="6"/>
  <c r="I966" i="6"/>
  <c r="H966" i="6"/>
  <c r="G966" i="6"/>
  <c r="J965" i="6"/>
  <c r="I965" i="6"/>
  <c r="H965" i="6"/>
  <c r="G965" i="6"/>
  <c r="J964" i="6"/>
  <c r="I964" i="6"/>
  <c r="H964" i="6"/>
  <c r="G964" i="6"/>
  <c r="J963" i="6"/>
  <c r="I963" i="6"/>
  <c r="H963" i="6"/>
  <c r="G963" i="6"/>
  <c r="J962" i="6"/>
  <c r="I962" i="6"/>
  <c r="H962" i="6"/>
  <c r="G962" i="6"/>
  <c r="J961" i="6"/>
  <c r="I961" i="6"/>
  <c r="H961" i="6"/>
  <c r="G961" i="6"/>
  <c r="J960" i="6"/>
  <c r="I960" i="6"/>
  <c r="H960" i="6"/>
  <c r="G960" i="6"/>
  <c r="J959" i="6"/>
  <c r="I959" i="6"/>
  <c r="H959" i="6"/>
  <c r="G959" i="6"/>
  <c r="J958" i="6"/>
  <c r="I958" i="6"/>
  <c r="H958" i="6"/>
  <c r="G958" i="6"/>
  <c r="J957" i="6"/>
  <c r="I957" i="6"/>
  <c r="H957" i="6"/>
  <c r="G957" i="6"/>
  <c r="J956" i="6"/>
  <c r="I956" i="6"/>
  <c r="H956" i="6"/>
  <c r="G956" i="6"/>
  <c r="J955" i="6"/>
  <c r="I955" i="6"/>
  <c r="H955" i="6"/>
  <c r="G955" i="6"/>
  <c r="J954" i="6"/>
  <c r="I954" i="6"/>
  <c r="H954" i="6"/>
  <c r="G954" i="6"/>
  <c r="J953" i="6"/>
  <c r="I953" i="6"/>
  <c r="H953" i="6"/>
  <c r="G953" i="6"/>
  <c r="J952" i="6"/>
  <c r="I952" i="6"/>
  <c r="H952" i="6"/>
  <c r="G952" i="6"/>
  <c r="J951" i="6"/>
  <c r="I951" i="6"/>
  <c r="H951" i="6"/>
  <c r="G951" i="6"/>
  <c r="J950" i="6"/>
  <c r="I950" i="6"/>
  <c r="H950" i="6"/>
  <c r="G950" i="6"/>
  <c r="J949" i="6"/>
  <c r="I949" i="6"/>
  <c r="H949" i="6"/>
  <c r="G949" i="6"/>
  <c r="J948" i="6"/>
  <c r="I948" i="6"/>
  <c r="H948" i="6"/>
  <c r="G948" i="6"/>
  <c r="J947" i="6"/>
  <c r="I947" i="6"/>
  <c r="H947" i="6"/>
  <c r="G947" i="6"/>
  <c r="J946" i="6"/>
  <c r="I946" i="6"/>
  <c r="H946" i="6"/>
  <c r="G946" i="6"/>
  <c r="J945" i="6"/>
  <c r="I945" i="6"/>
  <c r="H945" i="6"/>
  <c r="G945" i="6"/>
  <c r="J944" i="6"/>
  <c r="I944" i="6"/>
  <c r="H944" i="6"/>
  <c r="G944" i="6"/>
  <c r="J943" i="6"/>
  <c r="I943" i="6"/>
  <c r="H943" i="6"/>
  <c r="G943" i="6"/>
  <c r="J942" i="6"/>
  <c r="I942" i="6"/>
  <c r="H942" i="6"/>
  <c r="G942" i="6"/>
  <c r="J941" i="6"/>
  <c r="I941" i="6"/>
  <c r="H941" i="6"/>
  <c r="G941" i="6"/>
  <c r="J940" i="6"/>
  <c r="I940" i="6"/>
  <c r="H940" i="6"/>
  <c r="G940" i="6"/>
  <c r="J939" i="6"/>
  <c r="I939" i="6"/>
  <c r="H939" i="6"/>
  <c r="G939" i="6"/>
  <c r="J938" i="6"/>
  <c r="I938" i="6"/>
  <c r="H938" i="6"/>
  <c r="G938" i="6"/>
  <c r="J937" i="6"/>
  <c r="I937" i="6"/>
  <c r="H937" i="6"/>
  <c r="G937" i="6"/>
  <c r="J936" i="6"/>
  <c r="I936" i="6"/>
  <c r="H936" i="6"/>
  <c r="G936" i="6"/>
  <c r="J935" i="6"/>
  <c r="I935" i="6"/>
  <c r="H935" i="6"/>
  <c r="G935" i="6"/>
  <c r="J934" i="6"/>
  <c r="I934" i="6"/>
  <c r="H934" i="6"/>
  <c r="G934" i="6"/>
  <c r="J933" i="6"/>
  <c r="I933" i="6"/>
  <c r="H933" i="6"/>
  <c r="G933" i="6"/>
  <c r="J932" i="6"/>
  <c r="I932" i="6"/>
  <c r="H932" i="6"/>
  <c r="G932" i="6"/>
  <c r="J931" i="6"/>
  <c r="I931" i="6"/>
  <c r="H931" i="6"/>
  <c r="G931" i="6"/>
  <c r="J930" i="6"/>
  <c r="I930" i="6"/>
  <c r="H930" i="6"/>
  <c r="G930" i="6"/>
  <c r="J929" i="6"/>
  <c r="I929" i="6"/>
  <c r="H929" i="6"/>
  <c r="G929" i="6"/>
  <c r="J928" i="6"/>
  <c r="I928" i="6"/>
  <c r="H928" i="6"/>
  <c r="G928" i="6"/>
  <c r="J927" i="6"/>
  <c r="I927" i="6"/>
  <c r="H927" i="6"/>
  <c r="G927" i="6"/>
  <c r="J926" i="6"/>
  <c r="I926" i="6"/>
  <c r="H926" i="6"/>
  <c r="G926" i="6"/>
  <c r="J925" i="6"/>
  <c r="I925" i="6"/>
  <c r="H925" i="6"/>
  <c r="G925" i="6"/>
  <c r="J924" i="6"/>
  <c r="I924" i="6"/>
  <c r="H924" i="6"/>
  <c r="G924" i="6"/>
  <c r="J923" i="6"/>
  <c r="I923" i="6"/>
  <c r="H923" i="6"/>
  <c r="G923" i="6"/>
  <c r="J922" i="6"/>
  <c r="I922" i="6"/>
  <c r="H922" i="6"/>
  <c r="G922" i="6"/>
  <c r="J921" i="6"/>
  <c r="I921" i="6"/>
  <c r="H921" i="6"/>
  <c r="G921" i="6"/>
  <c r="J920" i="6"/>
  <c r="I920" i="6"/>
  <c r="H920" i="6"/>
  <c r="G920" i="6"/>
  <c r="J919" i="6"/>
  <c r="I919" i="6"/>
  <c r="H919" i="6"/>
  <c r="G919" i="6"/>
  <c r="J918" i="6"/>
  <c r="I918" i="6"/>
  <c r="H918" i="6"/>
  <c r="G918" i="6"/>
  <c r="J917" i="6"/>
  <c r="I917" i="6"/>
  <c r="H917" i="6"/>
  <c r="G917" i="6"/>
  <c r="J916" i="6"/>
  <c r="I916" i="6"/>
  <c r="H916" i="6"/>
  <c r="G916" i="6"/>
  <c r="J915" i="6"/>
  <c r="I915" i="6"/>
  <c r="H915" i="6"/>
  <c r="G915" i="6"/>
  <c r="J914" i="6"/>
  <c r="I914" i="6"/>
  <c r="H914" i="6"/>
  <c r="G914" i="6"/>
  <c r="J913" i="6"/>
  <c r="I913" i="6"/>
  <c r="H913" i="6"/>
  <c r="G913" i="6"/>
  <c r="J912" i="6"/>
  <c r="I912" i="6"/>
  <c r="H912" i="6"/>
  <c r="G912" i="6"/>
  <c r="J911" i="6"/>
  <c r="I911" i="6"/>
  <c r="H911" i="6"/>
  <c r="G911" i="6"/>
  <c r="J910" i="6"/>
  <c r="I910" i="6"/>
  <c r="H910" i="6"/>
  <c r="G910" i="6"/>
  <c r="J909" i="6"/>
  <c r="I909" i="6"/>
  <c r="H909" i="6"/>
  <c r="G909" i="6"/>
  <c r="J908" i="6"/>
  <c r="I908" i="6"/>
  <c r="H908" i="6"/>
  <c r="G908" i="6"/>
  <c r="J907" i="6"/>
  <c r="I907" i="6"/>
  <c r="H907" i="6"/>
  <c r="G907" i="6"/>
  <c r="J906" i="6"/>
  <c r="I906" i="6"/>
  <c r="H906" i="6"/>
  <c r="G906" i="6"/>
  <c r="J905" i="6"/>
  <c r="I905" i="6"/>
  <c r="H905" i="6"/>
  <c r="G905" i="6"/>
  <c r="J904" i="6"/>
  <c r="I904" i="6"/>
  <c r="H904" i="6"/>
  <c r="G904" i="6"/>
  <c r="J903" i="6"/>
  <c r="I903" i="6"/>
  <c r="H903" i="6"/>
  <c r="G903" i="6"/>
  <c r="J902" i="6"/>
  <c r="I902" i="6"/>
  <c r="H902" i="6"/>
  <c r="G902" i="6"/>
  <c r="J901" i="6"/>
  <c r="I901" i="6"/>
  <c r="H901" i="6"/>
  <c r="G901" i="6"/>
  <c r="J900" i="6"/>
  <c r="I900" i="6"/>
  <c r="H900" i="6"/>
  <c r="G900" i="6"/>
  <c r="J899" i="6"/>
  <c r="I899" i="6"/>
  <c r="H899" i="6"/>
  <c r="G899" i="6"/>
  <c r="J898" i="6"/>
  <c r="I898" i="6"/>
  <c r="H898" i="6"/>
  <c r="G898" i="6"/>
  <c r="J897" i="6"/>
  <c r="I897" i="6"/>
  <c r="H897" i="6"/>
  <c r="G897" i="6"/>
  <c r="J896" i="6"/>
  <c r="I896" i="6"/>
  <c r="H896" i="6"/>
  <c r="G896" i="6"/>
  <c r="J895" i="6"/>
  <c r="I895" i="6"/>
  <c r="H895" i="6"/>
  <c r="G895" i="6"/>
  <c r="J894" i="6"/>
  <c r="I894" i="6"/>
  <c r="H894" i="6"/>
  <c r="G894" i="6"/>
  <c r="J893" i="6"/>
  <c r="I893" i="6"/>
  <c r="H893" i="6"/>
  <c r="G893" i="6"/>
  <c r="J892" i="6"/>
  <c r="I892" i="6"/>
  <c r="H892" i="6"/>
  <c r="G892" i="6"/>
  <c r="J891" i="6"/>
  <c r="I891" i="6"/>
  <c r="H891" i="6"/>
  <c r="G891" i="6"/>
  <c r="J890" i="6"/>
  <c r="I890" i="6"/>
  <c r="H890" i="6"/>
  <c r="G890" i="6"/>
  <c r="J889" i="6"/>
  <c r="I889" i="6"/>
  <c r="H889" i="6"/>
  <c r="G889" i="6"/>
  <c r="J888" i="6"/>
  <c r="I888" i="6"/>
  <c r="H888" i="6"/>
  <c r="G888" i="6"/>
  <c r="J887" i="6"/>
  <c r="I887" i="6"/>
  <c r="H887" i="6"/>
  <c r="G887" i="6"/>
  <c r="J886" i="6"/>
  <c r="I886" i="6"/>
  <c r="H886" i="6"/>
  <c r="G886" i="6"/>
  <c r="J885" i="6"/>
  <c r="I885" i="6"/>
  <c r="H885" i="6"/>
  <c r="G885" i="6"/>
  <c r="J884" i="6"/>
  <c r="I884" i="6"/>
  <c r="H884" i="6"/>
  <c r="G884" i="6"/>
  <c r="J883" i="6"/>
  <c r="I883" i="6"/>
  <c r="H883" i="6"/>
  <c r="G883" i="6"/>
  <c r="J882" i="6"/>
  <c r="I882" i="6"/>
  <c r="H882" i="6"/>
  <c r="G882" i="6"/>
  <c r="J881" i="6"/>
  <c r="I881" i="6"/>
  <c r="H881" i="6"/>
  <c r="G881" i="6"/>
  <c r="J880" i="6"/>
  <c r="I880" i="6"/>
  <c r="H880" i="6"/>
  <c r="G880" i="6"/>
  <c r="J879" i="6"/>
  <c r="I879" i="6"/>
  <c r="H879" i="6"/>
  <c r="G879" i="6"/>
  <c r="J878" i="6"/>
  <c r="I878" i="6"/>
  <c r="H878" i="6"/>
  <c r="G878" i="6"/>
  <c r="J877" i="6"/>
  <c r="I877" i="6"/>
  <c r="H877" i="6"/>
  <c r="G877" i="6"/>
  <c r="J876" i="6"/>
  <c r="I876" i="6"/>
  <c r="H876" i="6"/>
  <c r="G876" i="6"/>
  <c r="J875" i="6"/>
  <c r="I875" i="6"/>
  <c r="H875" i="6"/>
  <c r="G875" i="6"/>
  <c r="J874" i="6"/>
  <c r="I874" i="6"/>
  <c r="H874" i="6"/>
  <c r="G874" i="6"/>
  <c r="J873" i="6"/>
  <c r="I873" i="6"/>
  <c r="H873" i="6"/>
  <c r="G873" i="6"/>
  <c r="J872" i="6"/>
  <c r="I872" i="6"/>
  <c r="H872" i="6"/>
  <c r="G872" i="6"/>
  <c r="J871" i="6"/>
  <c r="I871" i="6"/>
  <c r="H871" i="6"/>
  <c r="G871" i="6"/>
  <c r="J870" i="6"/>
  <c r="I870" i="6"/>
  <c r="H870" i="6"/>
  <c r="G870" i="6"/>
  <c r="J869" i="6"/>
  <c r="I869" i="6"/>
  <c r="H869" i="6"/>
  <c r="G869" i="6"/>
  <c r="J868" i="6"/>
  <c r="I868" i="6"/>
  <c r="H868" i="6"/>
  <c r="G868" i="6"/>
  <c r="J867" i="6"/>
  <c r="I867" i="6"/>
  <c r="H867" i="6"/>
  <c r="G867" i="6"/>
  <c r="J866" i="6"/>
  <c r="I866" i="6"/>
  <c r="H866" i="6"/>
  <c r="G866" i="6"/>
  <c r="J865" i="6"/>
  <c r="I865" i="6"/>
  <c r="H865" i="6"/>
  <c r="G865" i="6"/>
  <c r="J864" i="6"/>
  <c r="I864" i="6"/>
  <c r="H864" i="6"/>
  <c r="G864" i="6"/>
  <c r="J863" i="6"/>
  <c r="I863" i="6"/>
  <c r="H863" i="6"/>
  <c r="G863" i="6"/>
  <c r="J862" i="6"/>
  <c r="I862" i="6"/>
  <c r="H862" i="6"/>
  <c r="G862" i="6"/>
  <c r="J861" i="6"/>
  <c r="I861" i="6"/>
  <c r="H861" i="6"/>
  <c r="G861" i="6"/>
  <c r="J860" i="6"/>
  <c r="I860" i="6"/>
  <c r="H860" i="6"/>
  <c r="G860" i="6"/>
  <c r="J859" i="6"/>
  <c r="I859" i="6"/>
  <c r="H859" i="6"/>
  <c r="G859" i="6"/>
  <c r="J858" i="6"/>
  <c r="I858" i="6"/>
  <c r="H858" i="6"/>
  <c r="G858" i="6"/>
  <c r="J857" i="6"/>
  <c r="I857" i="6"/>
  <c r="H857" i="6"/>
  <c r="G857" i="6"/>
  <c r="J856" i="6"/>
  <c r="I856" i="6"/>
  <c r="H856" i="6"/>
  <c r="G856" i="6"/>
  <c r="J855" i="6"/>
  <c r="I855" i="6"/>
  <c r="H855" i="6"/>
  <c r="G855" i="6"/>
  <c r="J854" i="6"/>
  <c r="I854" i="6"/>
  <c r="H854" i="6"/>
  <c r="G854" i="6"/>
  <c r="J853" i="6"/>
  <c r="I853" i="6"/>
  <c r="H853" i="6"/>
  <c r="G853" i="6"/>
  <c r="J852" i="6"/>
  <c r="I852" i="6"/>
  <c r="H852" i="6"/>
  <c r="G852" i="6"/>
  <c r="J851" i="6"/>
  <c r="I851" i="6"/>
  <c r="H851" i="6"/>
  <c r="G851" i="6"/>
  <c r="J850" i="6"/>
  <c r="I850" i="6"/>
  <c r="H850" i="6"/>
  <c r="G850" i="6"/>
  <c r="J849" i="6"/>
  <c r="I849" i="6"/>
  <c r="H849" i="6"/>
  <c r="G849" i="6"/>
  <c r="J848" i="6"/>
  <c r="I848" i="6"/>
  <c r="H848" i="6"/>
  <c r="G848" i="6"/>
  <c r="J847" i="6"/>
  <c r="I847" i="6"/>
  <c r="H847" i="6"/>
  <c r="G847" i="6"/>
  <c r="J846" i="6"/>
  <c r="I846" i="6"/>
  <c r="H846" i="6"/>
  <c r="G846" i="6"/>
  <c r="J845" i="6"/>
  <c r="I845" i="6"/>
  <c r="H845" i="6"/>
  <c r="G845" i="6"/>
  <c r="J844" i="6"/>
  <c r="I844" i="6"/>
  <c r="H844" i="6"/>
  <c r="G844" i="6"/>
  <c r="J843" i="6"/>
  <c r="I843" i="6"/>
  <c r="H843" i="6"/>
  <c r="G843" i="6"/>
  <c r="J842" i="6"/>
  <c r="I842" i="6"/>
  <c r="H842" i="6"/>
  <c r="G842" i="6"/>
  <c r="J841" i="6"/>
  <c r="I841" i="6"/>
  <c r="H841" i="6"/>
  <c r="G841" i="6"/>
  <c r="J840" i="6"/>
  <c r="I840" i="6"/>
  <c r="H840" i="6"/>
  <c r="G840" i="6"/>
  <c r="J839" i="6"/>
  <c r="I839" i="6"/>
  <c r="H839" i="6"/>
  <c r="G839" i="6"/>
  <c r="J838" i="6"/>
  <c r="I838" i="6"/>
  <c r="H838" i="6"/>
  <c r="G838" i="6"/>
  <c r="J837" i="6"/>
  <c r="I837" i="6"/>
  <c r="H837" i="6"/>
  <c r="G837" i="6"/>
  <c r="J836" i="6"/>
  <c r="I836" i="6"/>
  <c r="H836" i="6"/>
  <c r="G836" i="6"/>
  <c r="J835" i="6"/>
  <c r="I835" i="6"/>
  <c r="H835" i="6"/>
  <c r="G835" i="6"/>
  <c r="J834" i="6"/>
  <c r="I834" i="6"/>
  <c r="H834" i="6"/>
  <c r="G834" i="6"/>
  <c r="J833" i="6"/>
  <c r="I833" i="6"/>
  <c r="H833" i="6"/>
  <c r="G833" i="6"/>
  <c r="J832" i="6"/>
  <c r="I832" i="6"/>
  <c r="H832" i="6"/>
  <c r="G832" i="6"/>
  <c r="J831" i="6"/>
  <c r="I831" i="6"/>
  <c r="H831" i="6"/>
  <c r="G831" i="6"/>
  <c r="J830" i="6"/>
  <c r="I830" i="6"/>
  <c r="H830" i="6"/>
  <c r="G830" i="6"/>
  <c r="J829" i="6"/>
  <c r="I829" i="6"/>
  <c r="H829" i="6"/>
  <c r="G829" i="6"/>
  <c r="J828" i="6"/>
  <c r="I828" i="6"/>
  <c r="H828" i="6"/>
  <c r="G828" i="6"/>
  <c r="J827" i="6"/>
  <c r="I827" i="6"/>
  <c r="H827" i="6"/>
  <c r="G827" i="6"/>
  <c r="J826" i="6"/>
  <c r="I826" i="6"/>
  <c r="H826" i="6"/>
  <c r="G826" i="6"/>
  <c r="J825" i="6"/>
  <c r="I825" i="6"/>
  <c r="H825" i="6"/>
  <c r="G825" i="6"/>
  <c r="J824" i="6"/>
  <c r="I824" i="6"/>
  <c r="H824" i="6"/>
  <c r="G824" i="6"/>
  <c r="J823" i="6"/>
  <c r="I823" i="6"/>
  <c r="H823" i="6"/>
  <c r="G823" i="6"/>
  <c r="J822" i="6"/>
  <c r="I822" i="6"/>
  <c r="H822" i="6"/>
  <c r="G822" i="6"/>
  <c r="J821" i="6"/>
  <c r="I821" i="6"/>
  <c r="H821" i="6"/>
  <c r="G821" i="6"/>
  <c r="J820" i="6"/>
  <c r="I820" i="6"/>
  <c r="H820" i="6"/>
  <c r="G820" i="6"/>
  <c r="J819" i="6"/>
  <c r="I819" i="6"/>
  <c r="H819" i="6"/>
  <c r="G819" i="6"/>
  <c r="J818" i="6"/>
  <c r="I818" i="6"/>
  <c r="H818" i="6"/>
  <c r="G818" i="6"/>
  <c r="J817" i="6"/>
  <c r="I817" i="6"/>
  <c r="H817" i="6"/>
  <c r="G817" i="6"/>
  <c r="J816" i="6"/>
  <c r="I816" i="6"/>
  <c r="H816" i="6"/>
  <c r="G816" i="6"/>
  <c r="J815" i="6"/>
  <c r="I815" i="6"/>
  <c r="H815" i="6"/>
  <c r="G815" i="6"/>
  <c r="J814" i="6"/>
  <c r="I814" i="6"/>
  <c r="H814" i="6"/>
  <c r="G814" i="6"/>
  <c r="J813" i="6"/>
  <c r="I813" i="6"/>
  <c r="H813" i="6"/>
  <c r="G813" i="6"/>
  <c r="J812" i="6"/>
  <c r="I812" i="6"/>
  <c r="H812" i="6"/>
  <c r="G812" i="6"/>
  <c r="J811" i="6"/>
  <c r="I811" i="6"/>
  <c r="H811" i="6"/>
  <c r="G811" i="6"/>
  <c r="J810" i="6"/>
  <c r="I810" i="6"/>
  <c r="H810" i="6"/>
  <c r="G810" i="6"/>
  <c r="J809" i="6"/>
  <c r="I809" i="6"/>
  <c r="H809" i="6"/>
  <c r="G809" i="6"/>
  <c r="J808" i="6"/>
  <c r="I808" i="6"/>
  <c r="H808" i="6"/>
  <c r="G808" i="6"/>
  <c r="J807" i="6"/>
  <c r="I807" i="6"/>
  <c r="H807" i="6"/>
  <c r="G807" i="6"/>
  <c r="J806" i="6"/>
  <c r="I806" i="6"/>
  <c r="H806" i="6"/>
  <c r="G806" i="6"/>
  <c r="J805" i="6"/>
  <c r="I805" i="6"/>
  <c r="H805" i="6"/>
  <c r="G805" i="6"/>
  <c r="J804" i="6"/>
  <c r="I804" i="6"/>
  <c r="H804" i="6"/>
  <c r="G804" i="6"/>
  <c r="J803" i="6"/>
  <c r="I803" i="6"/>
  <c r="H803" i="6"/>
  <c r="G803" i="6"/>
  <c r="J802" i="6"/>
  <c r="I802" i="6"/>
  <c r="H802" i="6"/>
  <c r="G802" i="6"/>
  <c r="J801" i="6"/>
  <c r="I801" i="6"/>
  <c r="H801" i="6"/>
  <c r="G801" i="6"/>
  <c r="J800" i="6"/>
  <c r="I800" i="6"/>
  <c r="H800" i="6"/>
  <c r="G800" i="6"/>
  <c r="J799" i="6"/>
  <c r="I799" i="6"/>
  <c r="H799" i="6"/>
  <c r="G799" i="6"/>
  <c r="J798" i="6"/>
  <c r="I798" i="6"/>
  <c r="H798" i="6"/>
  <c r="G798" i="6"/>
  <c r="J797" i="6"/>
  <c r="I797" i="6"/>
  <c r="H797" i="6"/>
  <c r="G797" i="6"/>
  <c r="J796" i="6"/>
  <c r="I796" i="6"/>
  <c r="H796" i="6"/>
  <c r="G796" i="6"/>
  <c r="J795" i="6"/>
  <c r="I795" i="6"/>
  <c r="H795" i="6"/>
  <c r="G795" i="6"/>
  <c r="J794" i="6"/>
  <c r="I794" i="6"/>
  <c r="H794" i="6"/>
  <c r="G794" i="6"/>
  <c r="J793" i="6"/>
  <c r="I793" i="6"/>
  <c r="H793" i="6"/>
  <c r="G793" i="6"/>
  <c r="J792" i="6"/>
  <c r="I792" i="6"/>
  <c r="H792" i="6"/>
  <c r="G792" i="6"/>
  <c r="J791" i="6"/>
  <c r="I791" i="6"/>
  <c r="H791" i="6"/>
  <c r="G791" i="6"/>
  <c r="J790" i="6"/>
  <c r="I790" i="6"/>
  <c r="H790" i="6"/>
  <c r="G790" i="6"/>
  <c r="J789" i="6"/>
  <c r="I789" i="6"/>
  <c r="H789" i="6"/>
  <c r="G789" i="6"/>
  <c r="J788" i="6"/>
  <c r="I788" i="6"/>
  <c r="H788" i="6"/>
  <c r="G788" i="6"/>
  <c r="J787" i="6"/>
  <c r="I787" i="6"/>
  <c r="H787" i="6"/>
  <c r="G787" i="6"/>
  <c r="J786" i="6"/>
  <c r="I786" i="6"/>
  <c r="H786" i="6"/>
  <c r="G786" i="6"/>
  <c r="J785" i="6"/>
  <c r="I785" i="6"/>
  <c r="H785" i="6"/>
  <c r="G785" i="6"/>
  <c r="J784" i="6"/>
  <c r="I784" i="6"/>
  <c r="H784" i="6"/>
  <c r="G784" i="6"/>
  <c r="J783" i="6"/>
  <c r="I783" i="6"/>
  <c r="H783" i="6"/>
  <c r="G783" i="6"/>
  <c r="J782" i="6"/>
  <c r="I782" i="6"/>
  <c r="H782" i="6"/>
  <c r="G782" i="6"/>
  <c r="J781" i="6"/>
  <c r="I781" i="6"/>
  <c r="H781" i="6"/>
  <c r="G781" i="6"/>
  <c r="J780" i="6"/>
  <c r="I780" i="6"/>
  <c r="H780" i="6"/>
  <c r="G780" i="6"/>
  <c r="J779" i="6"/>
  <c r="I779" i="6"/>
  <c r="H779" i="6"/>
  <c r="G779" i="6"/>
  <c r="J778" i="6"/>
  <c r="I778" i="6"/>
  <c r="H778" i="6"/>
  <c r="G778" i="6"/>
  <c r="J777" i="6"/>
  <c r="I777" i="6"/>
  <c r="H777" i="6"/>
  <c r="G777" i="6"/>
  <c r="J776" i="6"/>
  <c r="I776" i="6"/>
  <c r="H776" i="6"/>
  <c r="G776" i="6"/>
  <c r="J775" i="6"/>
  <c r="I775" i="6"/>
  <c r="H775" i="6"/>
  <c r="G775" i="6"/>
  <c r="J774" i="6"/>
  <c r="I774" i="6"/>
  <c r="H774" i="6"/>
  <c r="G774" i="6"/>
  <c r="J773" i="6"/>
  <c r="I773" i="6"/>
  <c r="H773" i="6"/>
  <c r="G773" i="6"/>
  <c r="J772" i="6"/>
  <c r="I772" i="6"/>
  <c r="H772" i="6"/>
  <c r="G772" i="6"/>
  <c r="J771" i="6"/>
  <c r="I771" i="6"/>
  <c r="H771" i="6"/>
  <c r="G771" i="6"/>
  <c r="J770" i="6"/>
  <c r="I770" i="6"/>
  <c r="H770" i="6"/>
  <c r="G770" i="6"/>
  <c r="J769" i="6"/>
  <c r="I769" i="6"/>
  <c r="H769" i="6"/>
  <c r="G769" i="6"/>
  <c r="J768" i="6"/>
  <c r="I768" i="6"/>
  <c r="H768" i="6"/>
  <c r="G768" i="6"/>
  <c r="J767" i="6"/>
  <c r="I767" i="6"/>
  <c r="H767" i="6"/>
  <c r="G767" i="6"/>
  <c r="J766" i="6"/>
  <c r="I766" i="6"/>
  <c r="H766" i="6"/>
  <c r="G766" i="6"/>
  <c r="J765" i="6"/>
  <c r="I765" i="6"/>
  <c r="H765" i="6"/>
  <c r="G765" i="6"/>
  <c r="J764" i="6"/>
  <c r="I764" i="6"/>
  <c r="H764" i="6"/>
  <c r="G764" i="6"/>
  <c r="J763" i="6"/>
  <c r="I763" i="6"/>
  <c r="H763" i="6"/>
  <c r="G763" i="6"/>
  <c r="J762" i="6"/>
  <c r="I762" i="6"/>
  <c r="H762" i="6"/>
  <c r="G762" i="6"/>
  <c r="J761" i="6"/>
  <c r="I761" i="6"/>
  <c r="H761" i="6"/>
  <c r="G761" i="6"/>
  <c r="J760" i="6"/>
  <c r="I760" i="6"/>
  <c r="H760" i="6"/>
  <c r="G760" i="6"/>
  <c r="J759" i="6"/>
  <c r="I759" i="6"/>
  <c r="H759" i="6"/>
  <c r="G759" i="6"/>
  <c r="J758" i="6"/>
  <c r="I758" i="6"/>
  <c r="H758" i="6"/>
  <c r="G758" i="6"/>
  <c r="J757" i="6"/>
  <c r="I757" i="6"/>
  <c r="H757" i="6"/>
  <c r="G757" i="6"/>
  <c r="J756" i="6"/>
  <c r="I756" i="6"/>
  <c r="H756" i="6"/>
  <c r="G756" i="6"/>
  <c r="J755" i="6"/>
  <c r="I755" i="6"/>
  <c r="H755" i="6"/>
  <c r="G755" i="6"/>
  <c r="J754" i="6"/>
  <c r="I754" i="6"/>
  <c r="H754" i="6"/>
  <c r="G754" i="6"/>
  <c r="J753" i="6"/>
  <c r="I753" i="6"/>
  <c r="H753" i="6"/>
  <c r="G753" i="6"/>
  <c r="J752" i="6"/>
  <c r="I752" i="6"/>
  <c r="H752" i="6"/>
  <c r="G752" i="6"/>
  <c r="J751" i="6"/>
  <c r="I751" i="6"/>
  <c r="H751" i="6"/>
  <c r="G751" i="6"/>
  <c r="J750" i="6"/>
  <c r="I750" i="6"/>
  <c r="H750" i="6"/>
  <c r="G750" i="6"/>
  <c r="J749" i="6"/>
  <c r="I749" i="6"/>
  <c r="H749" i="6"/>
  <c r="G749" i="6"/>
  <c r="J748" i="6"/>
  <c r="I748" i="6"/>
  <c r="H748" i="6"/>
  <c r="G748" i="6"/>
  <c r="J747" i="6"/>
  <c r="I747" i="6"/>
  <c r="H747" i="6"/>
  <c r="G747" i="6"/>
  <c r="J746" i="6"/>
  <c r="I746" i="6"/>
  <c r="H746" i="6"/>
  <c r="G746" i="6"/>
  <c r="J745" i="6"/>
  <c r="I745" i="6"/>
  <c r="H745" i="6"/>
  <c r="G745" i="6"/>
  <c r="J744" i="6"/>
  <c r="I744" i="6"/>
  <c r="H744" i="6"/>
  <c r="G744" i="6"/>
  <c r="J743" i="6"/>
  <c r="I743" i="6"/>
  <c r="H743" i="6"/>
  <c r="G743" i="6"/>
  <c r="J742" i="6"/>
  <c r="I742" i="6"/>
  <c r="H742" i="6"/>
  <c r="G742" i="6"/>
  <c r="J741" i="6"/>
  <c r="I741" i="6"/>
  <c r="H741" i="6"/>
  <c r="G741" i="6"/>
  <c r="J740" i="6"/>
  <c r="I740" i="6"/>
  <c r="H740" i="6"/>
  <c r="G740" i="6"/>
  <c r="J739" i="6"/>
  <c r="I739" i="6"/>
  <c r="H739" i="6"/>
  <c r="G739" i="6"/>
  <c r="J738" i="6"/>
  <c r="I738" i="6"/>
  <c r="H738" i="6"/>
  <c r="G738" i="6"/>
  <c r="J737" i="6"/>
  <c r="I737" i="6"/>
  <c r="H737" i="6"/>
  <c r="G737" i="6"/>
  <c r="J736" i="6"/>
  <c r="I736" i="6"/>
  <c r="H736" i="6"/>
  <c r="G736" i="6"/>
  <c r="J735" i="6"/>
  <c r="I735" i="6"/>
  <c r="H735" i="6"/>
  <c r="G735" i="6"/>
  <c r="J734" i="6"/>
  <c r="I734" i="6"/>
  <c r="H734" i="6"/>
  <c r="G734" i="6"/>
  <c r="J733" i="6"/>
  <c r="I733" i="6"/>
  <c r="H733" i="6"/>
  <c r="G733" i="6"/>
  <c r="J732" i="6"/>
  <c r="I732" i="6"/>
  <c r="H732" i="6"/>
  <c r="G732" i="6"/>
  <c r="J731" i="6"/>
  <c r="I731" i="6"/>
  <c r="H731" i="6"/>
  <c r="G731" i="6"/>
  <c r="J730" i="6"/>
  <c r="I730" i="6"/>
  <c r="H730" i="6"/>
  <c r="G730" i="6"/>
  <c r="J729" i="6"/>
  <c r="I729" i="6"/>
  <c r="H729" i="6"/>
  <c r="G729" i="6"/>
  <c r="J728" i="6"/>
  <c r="I728" i="6"/>
  <c r="H728" i="6"/>
  <c r="G728" i="6"/>
  <c r="J727" i="6"/>
  <c r="I727" i="6"/>
  <c r="H727" i="6"/>
  <c r="G727" i="6"/>
  <c r="J726" i="6"/>
  <c r="I726" i="6"/>
  <c r="H726" i="6"/>
  <c r="G726" i="6"/>
  <c r="J725" i="6"/>
  <c r="I725" i="6"/>
  <c r="H725" i="6"/>
  <c r="G725" i="6"/>
  <c r="J724" i="6"/>
  <c r="I724" i="6"/>
  <c r="H724" i="6"/>
  <c r="G724" i="6"/>
  <c r="J723" i="6"/>
  <c r="I723" i="6"/>
  <c r="H723" i="6"/>
  <c r="G723" i="6"/>
  <c r="J722" i="6"/>
  <c r="I722" i="6"/>
  <c r="H722" i="6"/>
  <c r="G722" i="6"/>
  <c r="J721" i="6"/>
  <c r="I721" i="6"/>
  <c r="H721" i="6"/>
  <c r="G721" i="6"/>
  <c r="J720" i="6"/>
  <c r="I720" i="6"/>
  <c r="H720" i="6"/>
  <c r="G720" i="6"/>
  <c r="J719" i="6"/>
  <c r="I719" i="6"/>
  <c r="H719" i="6"/>
  <c r="G719" i="6"/>
  <c r="J718" i="6"/>
  <c r="I718" i="6"/>
  <c r="H718" i="6"/>
  <c r="G718" i="6"/>
  <c r="J717" i="6"/>
  <c r="I717" i="6"/>
  <c r="H717" i="6"/>
  <c r="G717" i="6"/>
  <c r="J716" i="6"/>
  <c r="I716" i="6"/>
  <c r="H716" i="6"/>
  <c r="G716" i="6"/>
  <c r="J715" i="6"/>
  <c r="I715" i="6"/>
  <c r="H715" i="6"/>
  <c r="G715" i="6"/>
  <c r="J714" i="6"/>
  <c r="I714" i="6"/>
  <c r="H714" i="6"/>
  <c r="G714" i="6"/>
  <c r="J713" i="6"/>
  <c r="I713" i="6"/>
  <c r="H713" i="6"/>
  <c r="G713" i="6"/>
  <c r="J712" i="6"/>
  <c r="I712" i="6"/>
  <c r="H712" i="6"/>
  <c r="G712" i="6"/>
  <c r="J711" i="6"/>
  <c r="I711" i="6"/>
  <c r="H711" i="6"/>
  <c r="G711" i="6"/>
  <c r="J710" i="6"/>
  <c r="I710" i="6"/>
  <c r="H710" i="6"/>
  <c r="G710" i="6"/>
  <c r="J709" i="6"/>
  <c r="I709" i="6"/>
  <c r="H709" i="6"/>
  <c r="G709" i="6"/>
  <c r="J708" i="6"/>
  <c r="I708" i="6"/>
  <c r="H708" i="6"/>
  <c r="G708" i="6"/>
  <c r="J707" i="6"/>
  <c r="I707" i="6"/>
  <c r="H707" i="6"/>
  <c r="G707" i="6"/>
  <c r="J706" i="6"/>
  <c r="I706" i="6"/>
  <c r="H706" i="6"/>
  <c r="G706" i="6"/>
  <c r="J705" i="6"/>
  <c r="I705" i="6"/>
  <c r="H705" i="6"/>
  <c r="G705" i="6"/>
  <c r="J704" i="6"/>
  <c r="I704" i="6"/>
  <c r="H704" i="6"/>
  <c r="G704" i="6"/>
  <c r="J703" i="6"/>
  <c r="I703" i="6"/>
  <c r="H703" i="6"/>
  <c r="G703" i="6"/>
  <c r="J702" i="6"/>
  <c r="I702" i="6"/>
  <c r="H702" i="6"/>
  <c r="G702" i="6"/>
  <c r="J701" i="6"/>
  <c r="I701" i="6"/>
  <c r="H701" i="6"/>
  <c r="G701" i="6"/>
  <c r="J700" i="6"/>
  <c r="I700" i="6"/>
  <c r="H700" i="6"/>
  <c r="G700" i="6"/>
  <c r="J699" i="6"/>
  <c r="I699" i="6"/>
  <c r="H699" i="6"/>
  <c r="G699" i="6"/>
  <c r="J698" i="6"/>
  <c r="I698" i="6"/>
  <c r="H698" i="6"/>
  <c r="G698" i="6"/>
  <c r="J697" i="6"/>
  <c r="I697" i="6"/>
  <c r="H697" i="6"/>
  <c r="G697" i="6"/>
  <c r="J696" i="6"/>
  <c r="I696" i="6"/>
  <c r="H696" i="6"/>
  <c r="G696" i="6"/>
  <c r="J695" i="6"/>
  <c r="I695" i="6"/>
  <c r="H695" i="6"/>
  <c r="G695" i="6"/>
  <c r="J694" i="6"/>
  <c r="I694" i="6"/>
  <c r="H694" i="6"/>
  <c r="G694" i="6"/>
  <c r="J693" i="6"/>
  <c r="I693" i="6"/>
  <c r="H693" i="6"/>
  <c r="G693" i="6"/>
  <c r="J692" i="6"/>
  <c r="I692" i="6"/>
  <c r="H692" i="6"/>
  <c r="G692" i="6"/>
  <c r="J691" i="6"/>
  <c r="I691" i="6"/>
  <c r="H691" i="6"/>
  <c r="G691" i="6"/>
  <c r="J690" i="6"/>
  <c r="I690" i="6"/>
  <c r="H690" i="6"/>
  <c r="G690" i="6"/>
  <c r="J689" i="6"/>
  <c r="I689" i="6"/>
  <c r="H689" i="6"/>
  <c r="G689" i="6"/>
  <c r="J688" i="6"/>
  <c r="I688" i="6"/>
  <c r="H688" i="6"/>
  <c r="G688" i="6"/>
  <c r="J687" i="6"/>
  <c r="I687" i="6"/>
  <c r="H687" i="6"/>
  <c r="G687" i="6"/>
  <c r="J686" i="6"/>
  <c r="I686" i="6"/>
  <c r="H686" i="6"/>
  <c r="G686" i="6"/>
  <c r="J685" i="6"/>
  <c r="I685" i="6"/>
  <c r="H685" i="6"/>
  <c r="G685" i="6"/>
  <c r="J684" i="6"/>
  <c r="I684" i="6"/>
  <c r="H684" i="6"/>
  <c r="G684" i="6"/>
  <c r="J683" i="6"/>
  <c r="I683" i="6"/>
  <c r="H683" i="6"/>
  <c r="G683" i="6"/>
  <c r="J682" i="6"/>
  <c r="I682" i="6"/>
  <c r="H682" i="6"/>
  <c r="G682" i="6"/>
  <c r="J681" i="6"/>
  <c r="I681" i="6"/>
  <c r="H681" i="6"/>
  <c r="G681" i="6"/>
  <c r="J680" i="6"/>
  <c r="I680" i="6"/>
  <c r="H680" i="6"/>
  <c r="G680" i="6"/>
  <c r="J679" i="6"/>
  <c r="I679" i="6"/>
  <c r="H679" i="6"/>
  <c r="G679" i="6"/>
  <c r="J678" i="6"/>
  <c r="I678" i="6"/>
  <c r="H678" i="6"/>
  <c r="G678" i="6"/>
  <c r="J677" i="6"/>
  <c r="I677" i="6"/>
  <c r="H677" i="6"/>
  <c r="G677" i="6"/>
  <c r="J676" i="6"/>
  <c r="I676" i="6"/>
  <c r="H676" i="6"/>
  <c r="G676" i="6"/>
  <c r="J675" i="6"/>
  <c r="I675" i="6"/>
  <c r="H675" i="6"/>
  <c r="G675" i="6"/>
  <c r="J674" i="6"/>
  <c r="I674" i="6"/>
  <c r="H674" i="6"/>
  <c r="G674" i="6"/>
  <c r="J673" i="6"/>
  <c r="I673" i="6"/>
  <c r="H673" i="6"/>
  <c r="G673" i="6"/>
  <c r="J672" i="6"/>
  <c r="I672" i="6"/>
  <c r="H672" i="6"/>
  <c r="G672" i="6"/>
  <c r="J671" i="6"/>
  <c r="I671" i="6"/>
  <c r="H671" i="6"/>
  <c r="G671" i="6"/>
  <c r="J670" i="6"/>
  <c r="I670" i="6"/>
  <c r="H670" i="6"/>
  <c r="G670" i="6"/>
  <c r="J669" i="6"/>
  <c r="I669" i="6"/>
  <c r="H669" i="6"/>
  <c r="G669" i="6"/>
  <c r="J668" i="6"/>
  <c r="I668" i="6"/>
  <c r="H668" i="6"/>
  <c r="G668" i="6"/>
  <c r="J667" i="6"/>
  <c r="I667" i="6"/>
  <c r="H667" i="6"/>
  <c r="G667" i="6"/>
  <c r="J666" i="6"/>
  <c r="I666" i="6"/>
  <c r="H666" i="6"/>
  <c r="G666" i="6"/>
  <c r="J665" i="6"/>
  <c r="I665" i="6"/>
  <c r="H665" i="6"/>
  <c r="G665" i="6"/>
  <c r="J664" i="6"/>
  <c r="I664" i="6"/>
  <c r="H664" i="6"/>
  <c r="G664" i="6"/>
  <c r="J663" i="6"/>
  <c r="I663" i="6"/>
  <c r="H663" i="6"/>
  <c r="G663" i="6"/>
  <c r="J662" i="6"/>
  <c r="I662" i="6"/>
  <c r="H662" i="6"/>
  <c r="G662" i="6"/>
  <c r="J661" i="6"/>
  <c r="I661" i="6"/>
  <c r="H661" i="6"/>
  <c r="G661" i="6"/>
  <c r="J660" i="6"/>
  <c r="I660" i="6"/>
  <c r="H660" i="6"/>
  <c r="G660" i="6"/>
  <c r="J659" i="6"/>
  <c r="I659" i="6"/>
  <c r="H659" i="6"/>
  <c r="G659" i="6"/>
  <c r="J658" i="6"/>
  <c r="I658" i="6"/>
  <c r="H658" i="6"/>
  <c r="G658" i="6"/>
  <c r="J657" i="6"/>
  <c r="I657" i="6"/>
  <c r="H657" i="6"/>
  <c r="G657" i="6"/>
  <c r="J656" i="6"/>
  <c r="I656" i="6"/>
  <c r="H656" i="6"/>
  <c r="G656" i="6"/>
  <c r="J655" i="6"/>
  <c r="I655" i="6"/>
  <c r="H655" i="6"/>
  <c r="G655" i="6"/>
  <c r="J654" i="6"/>
  <c r="I654" i="6"/>
  <c r="H654" i="6"/>
  <c r="G654" i="6"/>
  <c r="J653" i="6"/>
  <c r="I653" i="6"/>
  <c r="H653" i="6"/>
  <c r="G653" i="6"/>
  <c r="J652" i="6"/>
  <c r="I652" i="6"/>
  <c r="H652" i="6"/>
  <c r="G652" i="6"/>
  <c r="J651" i="6"/>
  <c r="I651" i="6"/>
  <c r="H651" i="6"/>
  <c r="G651" i="6"/>
  <c r="J650" i="6"/>
  <c r="I650" i="6"/>
  <c r="H650" i="6"/>
  <c r="G650" i="6"/>
  <c r="J649" i="6"/>
  <c r="I649" i="6"/>
  <c r="H649" i="6"/>
  <c r="G649" i="6"/>
  <c r="J648" i="6"/>
  <c r="I648" i="6"/>
  <c r="H648" i="6"/>
  <c r="G648" i="6"/>
  <c r="J647" i="6"/>
  <c r="I647" i="6"/>
  <c r="H647" i="6"/>
  <c r="G647" i="6"/>
  <c r="J646" i="6"/>
  <c r="I646" i="6"/>
  <c r="H646" i="6"/>
  <c r="G646" i="6"/>
  <c r="J645" i="6"/>
  <c r="I645" i="6"/>
  <c r="H645" i="6"/>
  <c r="G645" i="6"/>
  <c r="J644" i="6"/>
  <c r="I644" i="6"/>
  <c r="H644" i="6"/>
  <c r="G644" i="6"/>
  <c r="J643" i="6"/>
  <c r="I643" i="6"/>
  <c r="H643" i="6"/>
  <c r="G643" i="6"/>
  <c r="J642" i="6"/>
  <c r="I642" i="6"/>
  <c r="H642" i="6"/>
  <c r="G642" i="6"/>
  <c r="J641" i="6"/>
  <c r="I641" i="6"/>
  <c r="H641" i="6"/>
  <c r="G641" i="6"/>
  <c r="J640" i="6"/>
  <c r="I640" i="6"/>
  <c r="H640" i="6"/>
  <c r="G640" i="6"/>
  <c r="J639" i="6"/>
  <c r="I639" i="6"/>
  <c r="H639" i="6"/>
  <c r="G639" i="6"/>
  <c r="J638" i="6"/>
  <c r="I638" i="6"/>
  <c r="H638" i="6"/>
  <c r="G638" i="6"/>
  <c r="J637" i="6"/>
  <c r="I637" i="6"/>
  <c r="H637" i="6"/>
  <c r="G637" i="6"/>
  <c r="J636" i="6"/>
  <c r="I636" i="6"/>
  <c r="H636" i="6"/>
  <c r="G636" i="6"/>
  <c r="J635" i="6"/>
  <c r="I635" i="6"/>
  <c r="H635" i="6"/>
  <c r="G635" i="6"/>
  <c r="J634" i="6"/>
  <c r="I634" i="6"/>
  <c r="H634" i="6"/>
  <c r="G634" i="6"/>
  <c r="J633" i="6"/>
  <c r="I633" i="6"/>
  <c r="H633" i="6"/>
  <c r="G633" i="6"/>
  <c r="J632" i="6"/>
  <c r="I632" i="6"/>
  <c r="H632" i="6"/>
  <c r="G632" i="6"/>
  <c r="J631" i="6"/>
  <c r="I631" i="6"/>
  <c r="H631" i="6"/>
  <c r="G631" i="6"/>
  <c r="J630" i="6"/>
  <c r="I630" i="6"/>
  <c r="H630" i="6"/>
  <c r="G630" i="6"/>
  <c r="J629" i="6"/>
  <c r="I629" i="6"/>
  <c r="H629" i="6"/>
  <c r="G629" i="6"/>
  <c r="J628" i="6"/>
  <c r="I628" i="6"/>
  <c r="H628" i="6"/>
  <c r="G628" i="6"/>
  <c r="J627" i="6"/>
  <c r="I627" i="6"/>
  <c r="H627" i="6"/>
  <c r="G627" i="6"/>
  <c r="J626" i="6"/>
  <c r="I626" i="6"/>
  <c r="H626" i="6"/>
  <c r="G626" i="6"/>
  <c r="J625" i="6"/>
  <c r="I625" i="6"/>
  <c r="H625" i="6"/>
  <c r="G625" i="6"/>
  <c r="J624" i="6"/>
  <c r="I624" i="6"/>
  <c r="H624" i="6"/>
  <c r="G624" i="6"/>
  <c r="J623" i="6"/>
  <c r="I623" i="6"/>
  <c r="H623" i="6"/>
  <c r="G623" i="6"/>
  <c r="J622" i="6"/>
  <c r="I622" i="6"/>
  <c r="H622" i="6"/>
  <c r="G622" i="6"/>
  <c r="J621" i="6"/>
  <c r="I621" i="6"/>
  <c r="H621" i="6"/>
  <c r="G621" i="6"/>
  <c r="J620" i="6"/>
  <c r="I620" i="6"/>
  <c r="H620" i="6"/>
  <c r="G620" i="6"/>
  <c r="J619" i="6"/>
  <c r="I619" i="6"/>
  <c r="H619" i="6"/>
  <c r="G619" i="6"/>
  <c r="J618" i="6"/>
  <c r="I618" i="6"/>
  <c r="H618" i="6"/>
  <c r="G618" i="6"/>
  <c r="J617" i="6"/>
  <c r="I617" i="6"/>
  <c r="H617" i="6"/>
  <c r="G617" i="6"/>
  <c r="J616" i="6"/>
  <c r="I616" i="6"/>
  <c r="H616" i="6"/>
  <c r="G616" i="6"/>
  <c r="J615" i="6"/>
  <c r="I615" i="6"/>
  <c r="H615" i="6"/>
  <c r="G615" i="6"/>
  <c r="J614" i="6"/>
  <c r="I614" i="6"/>
  <c r="H614" i="6"/>
  <c r="G614" i="6"/>
  <c r="J613" i="6"/>
  <c r="I613" i="6"/>
  <c r="H613" i="6"/>
  <c r="G613" i="6"/>
  <c r="J612" i="6"/>
  <c r="I612" i="6"/>
  <c r="H612" i="6"/>
  <c r="G612" i="6"/>
  <c r="J611" i="6"/>
  <c r="I611" i="6"/>
  <c r="H611" i="6"/>
  <c r="G611" i="6"/>
  <c r="J610" i="6"/>
  <c r="I610" i="6"/>
  <c r="H610" i="6"/>
  <c r="G610" i="6"/>
  <c r="J609" i="6"/>
  <c r="I609" i="6"/>
  <c r="H609" i="6"/>
  <c r="G609" i="6"/>
  <c r="J608" i="6"/>
  <c r="I608" i="6"/>
  <c r="H608" i="6"/>
  <c r="G608" i="6"/>
  <c r="J607" i="6"/>
  <c r="I607" i="6"/>
  <c r="H607" i="6"/>
  <c r="G607" i="6"/>
  <c r="J606" i="6"/>
  <c r="I606" i="6"/>
  <c r="H606" i="6"/>
  <c r="G606" i="6"/>
  <c r="J605" i="6"/>
  <c r="I605" i="6"/>
  <c r="H605" i="6"/>
  <c r="G605" i="6"/>
  <c r="J604" i="6"/>
  <c r="I604" i="6"/>
  <c r="H604" i="6"/>
  <c r="G604" i="6"/>
  <c r="J603" i="6"/>
  <c r="I603" i="6"/>
  <c r="H603" i="6"/>
  <c r="G603" i="6"/>
  <c r="J602" i="6"/>
  <c r="I602" i="6"/>
  <c r="H602" i="6"/>
  <c r="G602" i="6"/>
  <c r="J601" i="6"/>
  <c r="I601" i="6"/>
  <c r="H601" i="6"/>
  <c r="G601" i="6"/>
  <c r="J600" i="6"/>
  <c r="I600" i="6"/>
  <c r="H600" i="6"/>
  <c r="G600" i="6"/>
  <c r="J599" i="6"/>
  <c r="I599" i="6"/>
  <c r="H599" i="6"/>
  <c r="G599" i="6"/>
  <c r="J598" i="6"/>
  <c r="I598" i="6"/>
  <c r="H598" i="6"/>
  <c r="G598" i="6"/>
  <c r="J597" i="6"/>
  <c r="I597" i="6"/>
  <c r="H597" i="6"/>
  <c r="G597" i="6"/>
  <c r="J596" i="6"/>
  <c r="I596" i="6"/>
  <c r="H596" i="6"/>
  <c r="G596" i="6"/>
  <c r="J595" i="6"/>
  <c r="I595" i="6"/>
  <c r="H595" i="6"/>
  <c r="G595" i="6"/>
  <c r="J594" i="6"/>
  <c r="I594" i="6"/>
  <c r="H594" i="6"/>
  <c r="G594" i="6"/>
  <c r="J593" i="6"/>
  <c r="I593" i="6"/>
  <c r="H593" i="6"/>
  <c r="G593" i="6"/>
  <c r="J592" i="6"/>
  <c r="I592" i="6"/>
  <c r="H592" i="6"/>
  <c r="G592" i="6"/>
  <c r="J591" i="6"/>
  <c r="I591" i="6"/>
  <c r="H591" i="6"/>
  <c r="G591" i="6"/>
  <c r="J590" i="6"/>
  <c r="I590" i="6"/>
  <c r="H590" i="6"/>
  <c r="G590" i="6"/>
  <c r="J589" i="6"/>
  <c r="I589" i="6"/>
  <c r="H589" i="6"/>
  <c r="G589" i="6"/>
  <c r="J588" i="6"/>
  <c r="I588" i="6"/>
  <c r="H588" i="6"/>
  <c r="G588" i="6"/>
  <c r="J587" i="6"/>
  <c r="I587" i="6"/>
  <c r="H587" i="6"/>
  <c r="G587" i="6"/>
  <c r="J586" i="6"/>
  <c r="I586" i="6"/>
  <c r="H586" i="6"/>
  <c r="G586" i="6"/>
  <c r="J585" i="6"/>
  <c r="I585" i="6"/>
  <c r="H585" i="6"/>
  <c r="G585" i="6"/>
  <c r="J584" i="6"/>
  <c r="I584" i="6"/>
  <c r="H584" i="6"/>
  <c r="G584" i="6"/>
  <c r="J583" i="6"/>
  <c r="I583" i="6"/>
  <c r="H583" i="6"/>
  <c r="G583" i="6"/>
  <c r="J582" i="6"/>
  <c r="I582" i="6"/>
  <c r="H582" i="6"/>
  <c r="G582" i="6"/>
  <c r="J581" i="6"/>
  <c r="I581" i="6"/>
  <c r="H581" i="6"/>
  <c r="G581" i="6"/>
  <c r="J580" i="6"/>
  <c r="I580" i="6"/>
  <c r="H580" i="6"/>
  <c r="G580" i="6"/>
  <c r="J579" i="6"/>
  <c r="I579" i="6"/>
  <c r="H579" i="6"/>
  <c r="G579" i="6"/>
  <c r="J578" i="6"/>
  <c r="I578" i="6"/>
  <c r="H578" i="6"/>
  <c r="G578" i="6"/>
  <c r="J577" i="6"/>
  <c r="I577" i="6"/>
  <c r="H577" i="6"/>
  <c r="G577" i="6"/>
  <c r="J576" i="6"/>
  <c r="I576" i="6"/>
  <c r="H576" i="6"/>
  <c r="G576" i="6"/>
  <c r="J575" i="6"/>
  <c r="I575" i="6"/>
  <c r="H575" i="6"/>
  <c r="G575" i="6"/>
  <c r="J574" i="6"/>
  <c r="I574" i="6"/>
  <c r="H574" i="6"/>
  <c r="G574" i="6"/>
  <c r="J573" i="6"/>
  <c r="I573" i="6"/>
  <c r="H573" i="6"/>
  <c r="G573" i="6"/>
  <c r="J572" i="6"/>
  <c r="I572" i="6"/>
  <c r="H572" i="6"/>
  <c r="G572" i="6"/>
  <c r="J571" i="6"/>
  <c r="I571" i="6"/>
  <c r="H571" i="6"/>
  <c r="G571" i="6"/>
  <c r="J570" i="6"/>
  <c r="I570" i="6"/>
  <c r="H570" i="6"/>
  <c r="G570" i="6"/>
  <c r="J569" i="6"/>
  <c r="I569" i="6"/>
  <c r="H569" i="6"/>
  <c r="G569" i="6"/>
  <c r="J568" i="6"/>
  <c r="I568" i="6"/>
  <c r="H568" i="6"/>
  <c r="G568" i="6"/>
  <c r="J567" i="6"/>
  <c r="I567" i="6"/>
  <c r="H567" i="6"/>
  <c r="G567" i="6"/>
  <c r="J566" i="6"/>
  <c r="I566" i="6"/>
  <c r="H566" i="6"/>
  <c r="G566" i="6"/>
  <c r="J565" i="6"/>
  <c r="I565" i="6"/>
  <c r="H565" i="6"/>
  <c r="G565" i="6"/>
  <c r="J564" i="6"/>
  <c r="I564" i="6"/>
  <c r="H564" i="6"/>
  <c r="G564" i="6"/>
  <c r="J563" i="6"/>
  <c r="I563" i="6"/>
  <c r="H563" i="6"/>
  <c r="G563" i="6"/>
  <c r="J562" i="6"/>
  <c r="I562" i="6"/>
  <c r="H562" i="6"/>
  <c r="G562" i="6"/>
  <c r="J561" i="6"/>
  <c r="I561" i="6"/>
  <c r="H561" i="6"/>
  <c r="G561" i="6"/>
  <c r="J560" i="6"/>
  <c r="I560" i="6"/>
  <c r="H560" i="6"/>
  <c r="G560" i="6"/>
  <c r="J559" i="6"/>
  <c r="I559" i="6"/>
  <c r="H559" i="6"/>
  <c r="G559" i="6"/>
  <c r="J558" i="6"/>
  <c r="I558" i="6"/>
  <c r="H558" i="6"/>
  <c r="G558" i="6"/>
  <c r="J557" i="6"/>
  <c r="I557" i="6"/>
  <c r="H557" i="6"/>
  <c r="G557" i="6"/>
  <c r="J556" i="6"/>
  <c r="I556" i="6"/>
  <c r="H556" i="6"/>
  <c r="G556" i="6"/>
  <c r="J555" i="6"/>
  <c r="I555" i="6"/>
  <c r="H555" i="6"/>
  <c r="G555" i="6"/>
  <c r="J554" i="6"/>
  <c r="I554" i="6"/>
  <c r="H554" i="6"/>
  <c r="G554" i="6"/>
  <c r="J553" i="6"/>
  <c r="I553" i="6"/>
  <c r="H553" i="6"/>
  <c r="G553" i="6"/>
  <c r="J552" i="6"/>
  <c r="I552" i="6"/>
  <c r="H552" i="6"/>
  <c r="G552" i="6"/>
  <c r="J551" i="6"/>
  <c r="I551" i="6"/>
  <c r="H551" i="6"/>
  <c r="G551" i="6"/>
  <c r="J550" i="6"/>
  <c r="I550" i="6"/>
  <c r="H550" i="6"/>
  <c r="G550" i="6"/>
  <c r="J549" i="6"/>
  <c r="I549" i="6"/>
  <c r="H549" i="6"/>
  <c r="G549" i="6"/>
  <c r="J548" i="6"/>
  <c r="I548" i="6"/>
  <c r="H548" i="6"/>
  <c r="G548" i="6"/>
  <c r="J547" i="6"/>
  <c r="I547" i="6"/>
  <c r="H547" i="6"/>
  <c r="G547" i="6"/>
  <c r="J546" i="6"/>
  <c r="I546" i="6"/>
  <c r="H546" i="6"/>
  <c r="G546" i="6"/>
  <c r="J545" i="6"/>
  <c r="I545" i="6"/>
  <c r="H545" i="6"/>
  <c r="G545" i="6"/>
  <c r="J544" i="6"/>
  <c r="I544" i="6"/>
  <c r="H544" i="6"/>
  <c r="G544" i="6"/>
  <c r="J543" i="6"/>
  <c r="I543" i="6"/>
  <c r="H543" i="6"/>
  <c r="G543" i="6"/>
  <c r="J542" i="6"/>
  <c r="I542" i="6"/>
  <c r="H542" i="6"/>
  <c r="G542" i="6"/>
  <c r="J541" i="6"/>
  <c r="I541" i="6"/>
  <c r="H541" i="6"/>
  <c r="G541" i="6"/>
  <c r="J540" i="6"/>
  <c r="I540" i="6"/>
  <c r="H540" i="6"/>
  <c r="G540" i="6"/>
  <c r="J539" i="6"/>
  <c r="I539" i="6"/>
  <c r="H539" i="6"/>
  <c r="G539" i="6"/>
  <c r="J538" i="6"/>
  <c r="I538" i="6"/>
  <c r="H538" i="6"/>
  <c r="G538" i="6"/>
  <c r="J537" i="6"/>
  <c r="I537" i="6"/>
  <c r="H537" i="6"/>
  <c r="G537" i="6"/>
  <c r="J536" i="6"/>
  <c r="I536" i="6"/>
  <c r="H536" i="6"/>
  <c r="G536" i="6"/>
  <c r="J535" i="6"/>
  <c r="I535" i="6"/>
  <c r="H535" i="6"/>
  <c r="G535" i="6"/>
  <c r="J534" i="6"/>
  <c r="I534" i="6"/>
  <c r="H534" i="6"/>
  <c r="G534" i="6"/>
  <c r="J533" i="6"/>
  <c r="I533" i="6"/>
  <c r="H533" i="6"/>
  <c r="G533" i="6"/>
  <c r="J532" i="6"/>
  <c r="I532" i="6"/>
  <c r="H532" i="6"/>
  <c r="G532" i="6"/>
  <c r="J531" i="6"/>
  <c r="I531" i="6"/>
  <c r="H531" i="6"/>
  <c r="G531" i="6"/>
  <c r="J530" i="6"/>
  <c r="I530" i="6"/>
  <c r="H530" i="6"/>
  <c r="G530" i="6"/>
  <c r="J529" i="6"/>
  <c r="I529" i="6"/>
  <c r="H529" i="6"/>
  <c r="G529" i="6"/>
  <c r="J528" i="6"/>
  <c r="I528" i="6"/>
  <c r="H528" i="6"/>
  <c r="G528" i="6"/>
  <c r="J527" i="6"/>
  <c r="I527" i="6"/>
  <c r="H527" i="6"/>
  <c r="G527" i="6"/>
  <c r="J526" i="6"/>
  <c r="I526" i="6"/>
  <c r="H526" i="6"/>
  <c r="G526" i="6"/>
  <c r="J525" i="6"/>
  <c r="I525" i="6"/>
  <c r="H525" i="6"/>
  <c r="G525" i="6"/>
  <c r="J524" i="6"/>
  <c r="I524" i="6"/>
  <c r="H524" i="6"/>
  <c r="G524" i="6"/>
  <c r="J523" i="6"/>
  <c r="I523" i="6"/>
  <c r="H523" i="6"/>
  <c r="G523" i="6"/>
  <c r="J522" i="6"/>
  <c r="I522" i="6"/>
  <c r="H522" i="6"/>
  <c r="G522" i="6"/>
  <c r="J521" i="6"/>
  <c r="I521" i="6"/>
  <c r="H521" i="6"/>
  <c r="G521" i="6"/>
  <c r="J520" i="6"/>
  <c r="I520" i="6"/>
  <c r="H520" i="6"/>
  <c r="G520" i="6"/>
  <c r="J519" i="6"/>
  <c r="I519" i="6"/>
  <c r="H519" i="6"/>
  <c r="G519" i="6"/>
  <c r="J518" i="6"/>
  <c r="I518" i="6"/>
  <c r="H518" i="6"/>
  <c r="G518" i="6"/>
  <c r="J517" i="6"/>
  <c r="I517" i="6"/>
  <c r="H517" i="6"/>
  <c r="G517" i="6"/>
  <c r="J516" i="6"/>
  <c r="I516" i="6"/>
  <c r="H516" i="6"/>
  <c r="G516" i="6"/>
  <c r="J515" i="6"/>
  <c r="I515" i="6"/>
  <c r="H515" i="6"/>
  <c r="G515" i="6"/>
  <c r="J514" i="6"/>
  <c r="I514" i="6"/>
  <c r="H514" i="6"/>
  <c r="G514" i="6"/>
  <c r="J513" i="6"/>
  <c r="I513" i="6"/>
  <c r="H513" i="6"/>
  <c r="G513" i="6"/>
  <c r="J512" i="6"/>
  <c r="I512" i="6"/>
  <c r="H512" i="6"/>
  <c r="G512" i="6"/>
  <c r="J511" i="6"/>
  <c r="I511" i="6"/>
  <c r="H511" i="6"/>
  <c r="G511" i="6"/>
  <c r="J510" i="6"/>
  <c r="I510" i="6"/>
  <c r="H510" i="6"/>
  <c r="G510" i="6"/>
  <c r="J509" i="6"/>
  <c r="I509" i="6"/>
  <c r="H509" i="6"/>
  <c r="G509" i="6"/>
  <c r="J508" i="6"/>
  <c r="I508" i="6"/>
  <c r="H508" i="6"/>
  <c r="G508" i="6"/>
  <c r="J507" i="6"/>
  <c r="I507" i="6"/>
  <c r="H507" i="6"/>
  <c r="G507" i="6"/>
  <c r="J506" i="6"/>
  <c r="I506" i="6"/>
  <c r="H506" i="6"/>
  <c r="G506" i="6"/>
  <c r="J505" i="6"/>
  <c r="I505" i="6"/>
  <c r="H505" i="6"/>
  <c r="G505" i="6"/>
  <c r="J504" i="6"/>
  <c r="I504" i="6"/>
  <c r="H504" i="6"/>
  <c r="G504" i="6"/>
  <c r="J503" i="6"/>
  <c r="I503" i="6"/>
  <c r="H503" i="6"/>
  <c r="G503" i="6"/>
  <c r="J502" i="6"/>
  <c r="I502" i="6"/>
  <c r="H502" i="6"/>
  <c r="G502" i="6"/>
  <c r="J501" i="6"/>
  <c r="I501" i="6"/>
  <c r="H501" i="6"/>
  <c r="G501" i="6"/>
  <c r="J500" i="6"/>
  <c r="I500" i="6"/>
  <c r="H500" i="6"/>
  <c r="G500" i="6"/>
  <c r="J499" i="6"/>
  <c r="I499" i="6"/>
  <c r="H499" i="6"/>
  <c r="G499" i="6"/>
  <c r="J498" i="6"/>
  <c r="I498" i="6"/>
  <c r="H498" i="6"/>
  <c r="G498" i="6"/>
  <c r="J497" i="6"/>
  <c r="I497" i="6"/>
  <c r="H497" i="6"/>
  <c r="G497" i="6"/>
  <c r="J496" i="6"/>
  <c r="I496" i="6"/>
  <c r="H496" i="6"/>
  <c r="G496" i="6"/>
  <c r="J495" i="6"/>
  <c r="I495" i="6"/>
  <c r="H495" i="6"/>
  <c r="G495" i="6"/>
  <c r="J494" i="6"/>
  <c r="I494" i="6"/>
  <c r="H494" i="6"/>
  <c r="G494" i="6"/>
  <c r="J493" i="6"/>
  <c r="I493" i="6"/>
  <c r="H493" i="6"/>
  <c r="G493" i="6"/>
  <c r="J492" i="6"/>
  <c r="I492" i="6"/>
  <c r="H492" i="6"/>
  <c r="G492" i="6"/>
  <c r="J491" i="6"/>
  <c r="I491" i="6"/>
  <c r="H491" i="6"/>
  <c r="G491" i="6"/>
  <c r="J490" i="6"/>
  <c r="I490" i="6"/>
  <c r="H490" i="6"/>
  <c r="G490" i="6"/>
  <c r="J489" i="6"/>
  <c r="I489" i="6"/>
  <c r="H489" i="6"/>
  <c r="G489" i="6"/>
  <c r="J488" i="6"/>
  <c r="I488" i="6"/>
  <c r="H488" i="6"/>
  <c r="G488" i="6"/>
  <c r="J487" i="6"/>
  <c r="I487" i="6"/>
  <c r="H487" i="6"/>
  <c r="G487" i="6"/>
  <c r="J486" i="6"/>
  <c r="I486" i="6"/>
  <c r="H486" i="6"/>
  <c r="G486" i="6"/>
  <c r="J485" i="6"/>
  <c r="I485" i="6"/>
  <c r="H485" i="6"/>
  <c r="G485" i="6"/>
  <c r="J484" i="6"/>
  <c r="I484" i="6"/>
  <c r="H484" i="6"/>
  <c r="G484" i="6"/>
  <c r="J483" i="6"/>
  <c r="I483" i="6"/>
  <c r="H483" i="6"/>
  <c r="G483" i="6"/>
  <c r="J482" i="6"/>
  <c r="I482" i="6"/>
  <c r="H482" i="6"/>
  <c r="G482" i="6"/>
  <c r="J481" i="6"/>
  <c r="I481" i="6"/>
  <c r="H481" i="6"/>
  <c r="G481" i="6"/>
  <c r="J480" i="6"/>
  <c r="I480" i="6"/>
  <c r="H480" i="6"/>
  <c r="G480" i="6"/>
  <c r="J479" i="6"/>
  <c r="I479" i="6"/>
  <c r="H479" i="6"/>
  <c r="G479" i="6"/>
  <c r="J478" i="6"/>
  <c r="I478" i="6"/>
  <c r="H478" i="6"/>
  <c r="G478" i="6"/>
  <c r="J477" i="6"/>
  <c r="I477" i="6"/>
  <c r="H477" i="6"/>
  <c r="G477" i="6"/>
  <c r="J476" i="6"/>
  <c r="I476" i="6"/>
  <c r="H476" i="6"/>
  <c r="G476" i="6"/>
  <c r="J475" i="6"/>
  <c r="I475" i="6"/>
  <c r="H475" i="6"/>
  <c r="G475" i="6"/>
  <c r="J474" i="6"/>
  <c r="I474" i="6"/>
  <c r="H474" i="6"/>
  <c r="G474" i="6"/>
  <c r="J473" i="6"/>
  <c r="I473" i="6"/>
  <c r="H473" i="6"/>
  <c r="G473" i="6"/>
  <c r="J472" i="6"/>
  <c r="I472" i="6"/>
  <c r="H472" i="6"/>
  <c r="G472" i="6"/>
  <c r="J471" i="6"/>
  <c r="I471" i="6"/>
  <c r="H471" i="6"/>
  <c r="G471" i="6"/>
  <c r="J470" i="6"/>
  <c r="I470" i="6"/>
  <c r="H470" i="6"/>
  <c r="G470" i="6"/>
  <c r="J469" i="6"/>
  <c r="I469" i="6"/>
  <c r="H469" i="6"/>
  <c r="G469" i="6"/>
  <c r="J468" i="6"/>
  <c r="I468" i="6"/>
  <c r="H468" i="6"/>
  <c r="G468" i="6"/>
  <c r="J467" i="6"/>
  <c r="I467" i="6"/>
  <c r="H467" i="6"/>
  <c r="G467" i="6"/>
  <c r="J466" i="6"/>
  <c r="I466" i="6"/>
  <c r="H466" i="6"/>
  <c r="G466" i="6"/>
  <c r="J465" i="6"/>
  <c r="I465" i="6"/>
  <c r="H465" i="6"/>
  <c r="G465" i="6"/>
  <c r="J464" i="6"/>
  <c r="I464" i="6"/>
  <c r="H464" i="6"/>
  <c r="G464" i="6"/>
  <c r="J463" i="6"/>
  <c r="I463" i="6"/>
  <c r="H463" i="6"/>
  <c r="G463" i="6"/>
  <c r="J462" i="6"/>
  <c r="I462" i="6"/>
  <c r="H462" i="6"/>
  <c r="G462" i="6"/>
  <c r="J461" i="6"/>
  <c r="I461" i="6"/>
  <c r="H461" i="6"/>
  <c r="G461" i="6"/>
  <c r="J460" i="6"/>
  <c r="I460" i="6"/>
  <c r="H460" i="6"/>
  <c r="G460" i="6"/>
  <c r="J459" i="6"/>
  <c r="I459" i="6"/>
  <c r="H459" i="6"/>
  <c r="G459" i="6"/>
  <c r="J458" i="6"/>
  <c r="I458" i="6"/>
  <c r="H458" i="6"/>
  <c r="G458" i="6"/>
  <c r="J457" i="6"/>
  <c r="I457" i="6"/>
  <c r="H457" i="6"/>
  <c r="G457" i="6"/>
  <c r="J456" i="6"/>
  <c r="I456" i="6"/>
  <c r="H456" i="6"/>
  <c r="G456" i="6"/>
  <c r="J455" i="6"/>
  <c r="I455" i="6"/>
  <c r="H455" i="6"/>
  <c r="G455" i="6"/>
  <c r="J454" i="6"/>
  <c r="I454" i="6"/>
  <c r="H454" i="6"/>
  <c r="G454" i="6"/>
  <c r="J453" i="6"/>
  <c r="I453" i="6"/>
  <c r="H453" i="6"/>
  <c r="G453" i="6"/>
  <c r="J452" i="6"/>
  <c r="I452" i="6"/>
  <c r="H452" i="6"/>
  <c r="G452" i="6"/>
  <c r="J451" i="6"/>
  <c r="I451" i="6"/>
  <c r="H451" i="6"/>
  <c r="G451" i="6"/>
  <c r="J450" i="6"/>
  <c r="I450" i="6"/>
  <c r="H450" i="6"/>
  <c r="G450" i="6"/>
  <c r="J449" i="6"/>
  <c r="I449" i="6"/>
  <c r="H449" i="6"/>
  <c r="G449" i="6"/>
  <c r="J448" i="6"/>
  <c r="I448" i="6"/>
  <c r="H448" i="6"/>
  <c r="G448" i="6"/>
  <c r="J447" i="6"/>
  <c r="I447" i="6"/>
  <c r="H447" i="6"/>
  <c r="G447" i="6"/>
  <c r="J446" i="6"/>
  <c r="I446" i="6"/>
  <c r="H446" i="6"/>
  <c r="G446" i="6"/>
  <c r="J445" i="6"/>
  <c r="I445" i="6"/>
  <c r="H445" i="6"/>
  <c r="G445" i="6"/>
  <c r="J444" i="6"/>
  <c r="I444" i="6"/>
  <c r="H444" i="6"/>
  <c r="G444" i="6"/>
  <c r="J443" i="6"/>
  <c r="I443" i="6"/>
  <c r="H443" i="6"/>
  <c r="G443" i="6"/>
  <c r="J442" i="6"/>
  <c r="I442" i="6"/>
  <c r="H442" i="6"/>
  <c r="G442" i="6"/>
  <c r="J441" i="6"/>
  <c r="I441" i="6"/>
  <c r="H441" i="6"/>
  <c r="G441" i="6"/>
  <c r="J440" i="6"/>
  <c r="I440" i="6"/>
  <c r="H440" i="6"/>
  <c r="G440" i="6"/>
  <c r="J439" i="6"/>
  <c r="I439" i="6"/>
  <c r="H439" i="6"/>
  <c r="G439" i="6"/>
  <c r="J438" i="6"/>
  <c r="I438" i="6"/>
  <c r="H438" i="6"/>
  <c r="G438" i="6"/>
  <c r="J437" i="6"/>
  <c r="I437" i="6"/>
  <c r="H437" i="6"/>
  <c r="G437" i="6"/>
  <c r="J436" i="6"/>
  <c r="I436" i="6"/>
  <c r="H436" i="6"/>
  <c r="G436" i="6"/>
  <c r="J435" i="6"/>
  <c r="I435" i="6"/>
  <c r="H435" i="6"/>
  <c r="G435" i="6"/>
  <c r="J434" i="6"/>
  <c r="I434" i="6"/>
  <c r="H434" i="6"/>
  <c r="G434" i="6"/>
  <c r="J433" i="6"/>
  <c r="I433" i="6"/>
  <c r="H433" i="6"/>
  <c r="G433" i="6"/>
  <c r="J432" i="6"/>
  <c r="I432" i="6"/>
  <c r="H432" i="6"/>
  <c r="G432" i="6"/>
  <c r="J431" i="6"/>
  <c r="I431" i="6"/>
  <c r="H431" i="6"/>
  <c r="G431" i="6"/>
  <c r="J430" i="6"/>
  <c r="I430" i="6"/>
  <c r="H430" i="6"/>
  <c r="G430" i="6"/>
  <c r="J429" i="6"/>
  <c r="I429" i="6"/>
  <c r="H429" i="6"/>
  <c r="G429" i="6"/>
  <c r="J428" i="6"/>
  <c r="I428" i="6"/>
  <c r="H428" i="6"/>
  <c r="G428" i="6"/>
  <c r="J427" i="6"/>
  <c r="I427" i="6"/>
  <c r="H427" i="6"/>
  <c r="G427" i="6"/>
  <c r="J426" i="6"/>
  <c r="I426" i="6"/>
  <c r="H426" i="6"/>
  <c r="G426" i="6"/>
  <c r="J425" i="6"/>
  <c r="I425" i="6"/>
  <c r="H425" i="6"/>
  <c r="G425" i="6"/>
  <c r="J424" i="6"/>
  <c r="I424" i="6"/>
  <c r="H424" i="6"/>
  <c r="G424" i="6"/>
  <c r="J423" i="6"/>
  <c r="I423" i="6"/>
  <c r="H423" i="6"/>
  <c r="G423" i="6"/>
  <c r="J422" i="6"/>
  <c r="I422" i="6"/>
  <c r="H422" i="6"/>
  <c r="G422" i="6"/>
  <c r="J421" i="6"/>
  <c r="I421" i="6"/>
  <c r="H421" i="6"/>
  <c r="G421" i="6"/>
  <c r="J420" i="6"/>
  <c r="I420" i="6"/>
  <c r="H420" i="6"/>
  <c r="G420" i="6"/>
  <c r="J419" i="6"/>
  <c r="I419" i="6"/>
  <c r="H419" i="6"/>
  <c r="G419" i="6"/>
  <c r="J418" i="6"/>
  <c r="I418" i="6"/>
  <c r="H418" i="6"/>
  <c r="G418" i="6"/>
  <c r="J417" i="6"/>
  <c r="I417" i="6"/>
  <c r="H417" i="6"/>
  <c r="G417" i="6"/>
  <c r="J416" i="6"/>
  <c r="I416" i="6"/>
  <c r="H416" i="6"/>
  <c r="G416" i="6"/>
  <c r="J415" i="6"/>
  <c r="I415" i="6"/>
  <c r="H415" i="6"/>
  <c r="G415" i="6"/>
  <c r="J414" i="6"/>
  <c r="I414" i="6"/>
  <c r="H414" i="6"/>
  <c r="G414" i="6"/>
  <c r="J413" i="6"/>
  <c r="I413" i="6"/>
  <c r="H413" i="6"/>
  <c r="G413" i="6"/>
  <c r="J412" i="6"/>
  <c r="I412" i="6"/>
  <c r="H412" i="6"/>
  <c r="G412" i="6"/>
  <c r="J411" i="6"/>
  <c r="I411" i="6"/>
  <c r="H411" i="6"/>
  <c r="G411" i="6"/>
  <c r="J410" i="6"/>
  <c r="I410" i="6"/>
  <c r="H410" i="6"/>
  <c r="G410" i="6"/>
  <c r="J409" i="6"/>
  <c r="I409" i="6"/>
  <c r="H409" i="6"/>
  <c r="G409" i="6"/>
  <c r="J408" i="6"/>
  <c r="I408" i="6"/>
  <c r="H408" i="6"/>
  <c r="G408" i="6"/>
  <c r="J407" i="6"/>
  <c r="I407" i="6"/>
  <c r="H407" i="6"/>
  <c r="G407" i="6"/>
  <c r="J406" i="6"/>
  <c r="I406" i="6"/>
  <c r="H406" i="6"/>
  <c r="G406" i="6"/>
  <c r="J405" i="6"/>
  <c r="I405" i="6"/>
  <c r="H405" i="6"/>
  <c r="G405" i="6"/>
  <c r="J404" i="6"/>
  <c r="I404" i="6"/>
  <c r="H404" i="6"/>
  <c r="G404" i="6"/>
  <c r="J403" i="6"/>
  <c r="I403" i="6"/>
  <c r="H403" i="6"/>
  <c r="G403" i="6"/>
  <c r="J402" i="6"/>
  <c r="I402" i="6"/>
  <c r="H402" i="6"/>
  <c r="G402" i="6"/>
  <c r="J401" i="6"/>
  <c r="I401" i="6"/>
  <c r="H401" i="6"/>
  <c r="G401" i="6"/>
  <c r="J400" i="6"/>
  <c r="I400" i="6"/>
  <c r="H400" i="6"/>
  <c r="G400" i="6"/>
  <c r="J399" i="6"/>
  <c r="I399" i="6"/>
  <c r="H399" i="6"/>
  <c r="G399" i="6"/>
  <c r="J398" i="6"/>
  <c r="I398" i="6"/>
  <c r="H398" i="6"/>
  <c r="G398" i="6"/>
  <c r="J397" i="6"/>
  <c r="I397" i="6"/>
  <c r="H397" i="6"/>
  <c r="G397" i="6"/>
  <c r="J396" i="6"/>
  <c r="I396" i="6"/>
  <c r="H396" i="6"/>
  <c r="G396" i="6"/>
  <c r="J395" i="6"/>
  <c r="I395" i="6"/>
  <c r="H395" i="6"/>
  <c r="G395" i="6"/>
  <c r="J394" i="6"/>
  <c r="I394" i="6"/>
  <c r="H394" i="6"/>
  <c r="G394" i="6"/>
  <c r="J393" i="6"/>
  <c r="I393" i="6"/>
  <c r="H393" i="6"/>
  <c r="G393" i="6"/>
  <c r="J392" i="6"/>
  <c r="I392" i="6"/>
  <c r="H392" i="6"/>
  <c r="G392" i="6"/>
  <c r="J391" i="6"/>
  <c r="I391" i="6"/>
  <c r="H391" i="6"/>
  <c r="G391" i="6"/>
  <c r="J390" i="6"/>
  <c r="I390" i="6"/>
  <c r="H390" i="6"/>
  <c r="G390" i="6"/>
  <c r="J389" i="6"/>
  <c r="I389" i="6"/>
  <c r="H389" i="6"/>
  <c r="G389" i="6"/>
  <c r="J388" i="6"/>
  <c r="I388" i="6"/>
  <c r="H388" i="6"/>
  <c r="G388" i="6"/>
  <c r="J387" i="6"/>
  <c r="I387" i="6"/>
  <c r="H387" i="6"/>
  <c r="G387" i="6"/>
  <c r="J386" i="6"/>
  <c r="I386" i="6"/>
  <c r="H386" i="6"/>
  <c r="G386" i="6"/>
  <c r="J385" i="6"/>
  <c r="I385" i="6"/>
  <c r="H385" i="6"/>
  <c r="G385" i="6"/>
  <c r="J384" i="6"/>
  <c r="I384" i="6"/>
  <c r="H384" i="6"/>
  <c r="G384" i="6"/>
  <c r="J383" i="6"/>
  <c r="I383" i="6"/>
  <c r="H383" i="6"/>
  <c r="G383" i="6"/>
  <c r="J382" i="6"/>
  <c r="I382" i="6"/>
  <c r="H382" i="6"/>
  <c r="G382" i="6"/>
  <c r="J381" i="6"/>
  <c r="I381" i="6"/>
  <c r="H381" i="6"/>
  <c r="G381" i="6"/>
  <c r="J380" i="6"/>
  <c r="I380" i="6"/>
  <c r="H380" i="6"/>
  <c r="G380" i="6"/>
  <c r="J379" i="6"/>
  <c r="I379" i="6"/>
  <c r="H379" i="6"/>
  <c r="G379" i="6"/>
  <c r="J378" i="6"/>
  <c r="I378" i="6"/>
  <c r="H378" i="6"/>
  <c r="G378" i="6"/>
  <c r="J377" i="6"/>
  <c r="I377" i="6"/>
  <c r="H377" i="6"/>
  <c r="G377" i="6"/>
  <c r="J376" i="6"/>
  <c r="I376" i="6"/>
  <c r="H376" i="6"/>
  <c r="G376" i="6"/>
  <c r="J375" i="6"/>
  <c r="I375" i="6"/>
  <c r="H375" i="6"/>
  <c r="G375" i="6"/>
  <c r="J374" i="6"/>
  <c r="I374" i="6"/>
  <c r="H374" i="6"/>
  <c r="G374" i="6"/>
  <c r="J373" i="6"/>
  <c r="I373" i="6"/>
  <c r="H373" i="6"/>
  <c r="G373" i="6"/>
  <c r="J372" i="6"/>
  <c r="I372" i="6"/>
  <c r="H372" i="6"/>
  <c r="G372" i="6"/>
  <c r="J371" i="6"/>
  <c r="I371" i="6"/>
  <c r="H371" i="6"/>
  <c r="G371" i="6"/>
  <c r="J370" i="6"/>
  <c r="I370" i="6"/>
  <c r="H370" i="6"/>
  <c r="G370" i="6"/>
  <c r="J369" i="6"/>
  <c r="I369" i="6"/>
  <c r="H369" i="6"/>
  <c r="G369" i="6"/>
  <c r="J368" i="6"/>
  <c r="I368" i="6"/>
  <c r="H368" i="6"/>
  <c r="G368" i="6"/>
  <c r="J367" i="6"/>
  <c r="I367" i="6"/>
  <c r="H367" i="6"/>
  <c r="G367" i="6"/>
  <c r="J366" i="6"/>
  <c r="I366" i="6"/>
  <c r="H366" i="6"/>
  <c r="G366" i="6"/>
  <c r="J365" i="6"/>
  <c r="I365" i="6"/>
  <c r="H365" i="6"/>
  <c r="G365" i="6"/>
  <c r="J364" i="6"/>
  <c r="I364" i="6"/>
  <c r="H364" i="6"/>
  <c r="G364" i="6"/>
  <c r="J363" i="6"/>
  <c r="I363" i="6"/>
  <c r="H363" i="6"/>
  <c r="G363" i="6"/>
  <c r="J362" i="6"/>
  <c r="I362" i="6"/>
  <c r="H362" i="6"/>
  <c r="G362" i="6"/>
  <c r="J361" i="6"/>
  <c r="I361" i="6"/>
  <c r="H361" i="6"/>
  <c r="G361" i="6"/>
  <c r="J360" i="6"/>
  <c r="I360" i="6"/>
  <c r="H360" i="6"/>
  <c r="G360" i="6"/>
  <c r="J359" i="6"/>
  <c r="I359" i="6"/>
  <c r="H359" i="6"/>
  <c r="G359" i="6"/>
  <c r="J358" i="6"/>
  <c r="I358" i="6"/>
  <c r="H358" i="6"/>
  <c r="G358" i="6"/>
  <c r="J357" i="6"/>
  <c r="I357" i="6"/>
  <c r="H357" i="6"/>
  <c r="G357" i="6"/>
  <c r="J356" i="6"/>
  <c r="I356" i="6"/>
  <c r="H356" i="6"/>
  <c r="G356" i="6"/>
  <c r="J355" i="6"/>
  <c r="I355" i="6"/>
  <c r="H355" i="6"/>
  <c r="G355" i="6"/>
  <c r="J354" i="6"/>
  <c r="I354" i="6"/>
  <c r="H354" i="6"/>
  <c r="G354" i="6"/>
  <c r="J353" i="6"/>
  <c r="I353" i="6"/>
  <c r="H353" i="6"/>
  <c r="G353" i="6"/>
  <c r="J352" i="6"/>
  <c r="I352" i="6"/>
  <c r="H352" i="6"/>
  <c r="G352" i="6"/>
  <c r="J351" i="6"/>
  <c r="I351" i="6"/>
  <c r="H351" i="6"/>
  <c r="G351" i="6"/>
  <c r="J350" i="6"/>
  <c r="I350" i="6"/>
  <c r="H350" i="6"/>
  <c r="G350" i="6"/>
  <c r="J349" i="6"/>
  <c r="I349" i="6"/>
  <c r="H349" i="6"/>
  <c r="G349" i="6"/>
  <c r="J348" i="6"/>
  <c r="I348" i="6"/>
  <c r="H348" i="6"/>
  <c r="G348" i="6"/>
  <c r="J347" i="6"/>
  <c r="I347" i="6"/>
  <c r="H347" i="6"/>
  <c r="G347" i="6"/>
  <c r="J346" i="6"/>
  <c r="I346" i="6"/>
  <c r="H346" i="6"/>
  <c r="G346" i="6"/>
  <c r="J345" i="6"/>
  <c r="I345" i="6"/>
  <c r="H345" i="6"/>
  <c r="G345" i="6"/>
  <c r="J344" i="6"/>
  <c r="I344" i="6"/>
  <c r="H344" i="6"/>
  <c r="G344" i="6"/>
  <c r="J343" i="6"/>
  <c r="I343" i="6"/>
  <c r="H343" i="6"/>
  <c r="G343" i="6"/>
  <c r="J342" i="6"/>
  <c r="I342" i="6"/>
  <c r="H342" i="6"/>
  <c r="G342" i="6"/>
  <c r="J341" i="6"/>
  <c r="I341" i="6"/>
  <c r="H341" i="6"/>
  <c r="G341" i="6"/>
  <c r="J340" i="6"/>
  <c r="I340" i="6"/>
  <c r="H340" i="6"/>
  <c r="G340" i="6"/>
  <c r="J339" i="6"/>
  <c r="I339" i="6"/>
  <c r="H339" i="6"/>
  <c r="G339" i="6"/>
  <c r="J338" i="6"/>
  <c r="I338" i="6"/>
  <c r="H338" i="6"/>
  <c r="G338" i="6"/>
  <c r="J337" i="6"/>
  <c r="I337" i="6"/>
  <c r="H337" i="6"/>
  <c r="G337" i="6"/>
  <c r="J336" i="6"/>
  <c r="I336" i="6"/>
  <c r="H336" i="6"/>
  <c r="G336" i="6"/>
  <c r="J335" i="6"/>
  <c r="I335" i="6"/>
  <c r="H335" i="6"/>
  <c r="G335" i="6"/>
  <c r="J334" i="6"/>
  <c r="I334" i="6"/>
  <c r="H334" i="6"/>
  <c r="G334" i="6"/>
  <c r="J333" i="6"/>
  <c r="I333" i="6"/>
  <c r="H333" i="6"/>
  <c r="G333" i="6"/>
  <c r="J332" i="6"/>
  <c r="I332" i="6"/>
  <c r="H332" i="6"/>
  <c r="G332" i="6"/>
  <c r="J331" i="6"/>
  <c r="I331" i="6"/>
  <c r="H331" i="6"/>
  <c r="G331" i="6"/>
  <c r="J330" i="6"/>
  <c r="I330" i="6"/>
  <c r="H330" i="6"/>
  <c r="G330" i="6"/>
  <c r="J329" i="6"/>
  <c r="I329" i="6"/>
  <c r="H329" i="6"/>
  <c r="G329" i="6"/>
  <c r="J328" i="6"/>
  <c r="I328" i="6"/>
  <c r="H328" i="6"/>
  <c r="G328" i="6"/>
  <c r="J327" i="6"/>
  <c r="I327" i="6"/>
  <c r="H327" i="6"/>
  <c r="G327" i="6"/>
  <c r="J326" i="6"/>
  <c r="I326" i="6"/>
  <c r="H326" i="6"/>
  <c r="G326" i="6"/>
  <c r="J325" i="6"/>
  <c r="I325" i="6"/>
  <c r="H325" i="6"/>
  <c r="G325" i="6"/>
  <c r="J324" i="6"/>
  <c r="I324" i="6"/>
  <c r="H324" i="6"/>
  <c r="G324" i="6"/>
  <c r="J323" i="6"/>
  <c r="I323" i="6"/>
  <c r="H323" i="6"/>
  <c r="G323" i="6"/>
  <c r="J322" i="6"/>
  <c r="I322" i="6"/>
  <c r="H322" i="6"/>
  <c r="G322" i="6"/>
  <c r="J321" i="6"/>
  <c r="I321" i="6"/>
  <c r="H321" i="6"/>
  <c r="G321" i="6"/>
  <c r="J320" i="6"/>
  <c r="I320" i="6"/>
  <c r="H320" i="6"/>
  <c r="G320" i="6"/>
  <c r="J319" i="6"/>
  <c r="I319" i="6"/>
  <c r="H319" i="6"/>
  <c r="G319" i="6"/>
  <c r="J318" i="6"/>
  <c r="I318" i="6"/>
  <c r="H318" i="6"/>
  <c r="G318" i="6"/>
  <c r="J317" i="6"/>
  <c r="I317" i="6"/>
  <c r="H317" i="6"/>
  <c r="G317" i="6"/>
  <c r="J316" i="6"/>
  <c r="I316" i="6"/>
  <c r="H316" i="6"/>
  <c r="G316" i="6"/>
  <c r="J315" i="6"/>
  <c r="I315" i="6"/>
  <c r="H315" i="6"/>
  <c r="G315" i="6"/>
  <c r="J314" i="6"/>
  <c r="I314" i="6"/>
  <c r="H314" i="6"/>
  <c r="G314" i="6"/>
  <c r="J313" i="6"/>
  <c r="I313" i="6"/>
  <c r="H313" i="6"/>
  <c r="G313" i="6"/>
  <c r="J312" i="6"/>
  <c r="I312" i="6"/>
  <c r="H312" i="6"/>
  <c r="G312" i="6"/>
  <c r="J311" i="6"/>
  <c r="I311" i="6"/>
  <c r="H311" i="6"/>
  <c r="G311" i="6"/>
  <c r="J310" i="6"/>
  <c r="I310" i="6"/>
  <c r="H310" i="6"/>
  <c r="G310" i="6"/>
  <c r="J309" i="6"/>
  <c r="I309" i="6"/>
  <c r="H309" i="6"/>
  <c r="G309" i="6"/>
  <c r="J308" i="6"/>
  <c r="I308" i="6"/>
  <c r="H308" i="6"/>
  <c r="G308" i="6"/>
  <c r="J307" i="6"/>
  <c r="I307" i="6"/>
  <c r="H307" i="6"/>
  <c r="G307" i="6"/>
  <c r="J306" i="6"/>
  <c r="I306" i="6"/>
  <c r="H306" i="6"/>
  <c r="G306" i="6"/>
  <c r="J305" i="6"/>
  <c r="I305" i="6"/>
  <c r="H305" i="6"/>
  <c r="G305" i="6"/>
  <c r="J304" i="6"/>
  <c r="I304" i="6"/>
  <c r="H304" i="6"/>
  <c r="G304" i="6"/>
  <c r="J303" i="6"/>
  <c r="I303" i="6"/>
  <c r="H303" i="6"/>
  <c r="G303" i="6"/>
  <c r="J302" i="6"/>
  <c r="I302" i="6"/>
  <c r="H302" i="6"/>
  <c r="G302" i="6"/>
  <c r="J301" i="6"/>
  <c r="I301" i="6"/>
  <c r="H301" i="6"/>
  <c r="G301" i="6"/>
  <c r="J300" i="6"/>
  <c r="I300" i="6"/>
  <c r="H300" i="6"/>
  <c r="G300" i="6"/>
  <c r="J299" i="6"/>
  <c r="I299" i="6"/>
  <c r="H299" i="6"/>
  <c r="G299" i="6"/>
  <c r="J298" i="6"/>
  <c r="I298" i="6"/>
  <c r="H298" i="6"/>
  <c r="G298" i="6"/>
  <c r="J297" i="6"/>
  <c r="I297" i="6"/>
  <c r="H297" i="6"/>
  <c r="G297" i="6"/>
  <c r="J296" i="6"/>
  <c r="I296" i="6"/>
  <c r="H296" i="6"/>
  <c r="G296" i="6"/>
  <c r="J295" i="6"/>
  <c r="I295" i="6"/>
  <c r="H295" i="6"/>
  <c r="G295" i="6"/>
  <c r="J294" i="6"/>
  <c r="I294" i="6"/>
  <c r="H294" i="6"/>
  <c r="G294" i="6"/>
  <c r="J293" i="6"/>
  <c r="I293" i="6"/>
  <c r="H293" i="6"/>
  <c r="G293" i="6"/>
  <c r="J292" i="6"/>
  <c r="I292" i="6"/>
  <c r="H292" i="6"/>
  <c r="G292" i="6"/>
  <c r="J291" i="6"/>
  <c r="I291" i="6"/>
  <c r="H291" i="6"/>
  <c r="G291" i="6"/>
  <c r="J290" i="6"/>
  <c r="I290" i="6"/>
  <c r="H290" i="6"/>
  <c r="G290" i="6"/>
  <c r="J289" i="6"/>
  <c r="I289" i="6"/>
  <c r="H289" i="6"/>
  <c r="G289" i="6"/>
  <c r="J288" i="6"/>
  <c r="I288" i="6"/>
  <c r="H288" i="6"/>
  <c r="G288" i="6"/>
  <c r="J287" i="6"/>
  <c r="I287" i="6"/>
  <c r="H287" i="6"/>
  <c r="G287" i="6"/>
  <c r="J286" i="6"/>
  <c r="I286" i="6"/>
  <c r="H286" i="6"/>
  <c r="G286" i="6"/>
  <c r="J285" i="6"/>
  <c r="I285" i="6"/>
  <c r="H285" i="6"/>
  <c r="G285" i="6"/>
  <c r="J284" i="6"/>
  <c r="I284" i="6"/>
  <c r="H284" i="6"/>
  <c r="G284" i="6"/>
  <c r="J283" i="6"/>
  <c r="I283" i="6"/>
  <c r="H283" i="6"/>
  <c r="G283" i="6"/>
  <c r="J282" i="6"/>
  <c r="I282" i="6"/>
  <c r="H282" i="6"/>
  <c r="G282" i="6"/>
  <c r="J281" i="6"/>
  <c r="I281" i="6"/>
  <c r="H281" i="6"/>
  <c r="G281" i="6"/>
  <c r="J280" i="6"/>
  <c r="I280" i="6"/>
  <c r="H280" i="6"/>
  <c r="G280" i="6"/>
  <c r="J279" i="6"/>
  <c r="I279" i="6"/>
  <c r="H279" i="6"/>
  <c r="G279" i="6"/>
  <c r="J278" i="6"/>
  <c r="I278" i="6"/>
  <c r="H278" i="6"/>
  <c r="G278" i="6"/>
  <c r="J277" i="6"/>
  <c r="I277" i="6"/>
  <c r="H277" i="6"/>
  <c r="G277" i="6"/>
  <c r="J276" i="6"/>
  <c r="I276" i="6"/>
  <c r="H276" i="6"/>
  <c r="G276" i="6"/>
  <c r="J275" i="6"/>
  <c r="I275" i="6"/>
  <c r="H275" i="6"/>
  <c r="G275" i="6"/>
  <c r="J274" i="6"/>
  <c r="I274" i="6"/>
  <c r="H274" i="6"/>
  <c r="G274" i="6"/>
  <c r="J273" i="6"/>
  <c r="I273" i="6"/>
  <c r="H273" i="6"/>
  <c r="G273" i="6"/>
  <c r="J272" i="6"/>
  <c r="I272" i="6"/>
  <c r="H272" i="6"/>
  <c r="G272" i="6"/>
  <c r="J271" i="6"/>
  <c r="I271" i="6"/>
  <c r="H271" i="6"/>
  <c r="G271" i="6"/>
  <c r="J270" i="6"/>
  <c r="I270" i="6"/>
  <c r="H270" i="6"/>
  <c r="G270" i="6"/>
  <c r="J269" i="6"/>
  <c r="I269" i="6"/>
  <c r="H269" i="6"/>
  <c r="G269" i="6"/>
  <c r="J268" i="6"/>
  <c r="I268" i="6"/>
  <c r="H268" i="6"/>
  <c r="G268" i="6"/>
  <c r="J267" i="6"/>
  <c r="I267" i="6"/>
  <c r="H267" i="6"/>
  <c r="G267" i="6"/>
  <c r="J266" i="6"/>
  <c r="I266" i="6"/>
  <c r="H266" i="6"/>
  <c r="G266" i="6"/>
  <c r="J265" i="6"/>
  <c r="I265" i="6"/>
  <c r="H265" i="6"/>
  <c r="G265" i="6"/>
  <c r="J264" i="6"/>
  <c r="I264" i="6"/>
  <c r="H264" i="6"/>
  <c r="G264" i="6"/>
  <c r="J263" i="6"/>
  <c r="I263" i="6"/>
  <c r="H263" i="6"/>
  <c r="G263" i="6"/>
  <c r="J262" i="6"/>
  <c r="I262" i="6"/>
  <c r="H262" i="6"/>
  <c r="G262" i="6"/>
  <c r="J261" i="6"/>
  <c r="I261" i="6"/>
  <c r="H261" i="6"/>
  <c r="G261" i="6"/>
  <c r="J260" i="6"/>
  <c r="I260" i="6"/>
  <c r="H260" i="6"/>
  <c r="G260" i="6"/>
  <c r="J259" i="6"/>
  <c r="I259" i="6"/>
  <c r="H259" i="6"/>
  <c r="G259" i="6"/>
  <c r="J258" i="6"/>
  <c r="I258" i="6"/>
  <c r="H258" i="6"/>
  <c r="G258" i="6"/>
  <c r="J257" i="6"/>
  <c r="I257" i="6"/>
  <c r="H257" i="6"/>
  <c r="G257" i="6"/>
  <c r="J256" i="6"/>
  <c r="I256" i="6"/>
  <c r="H256" i="6"/>
  <c r="G256" i="6"/>
  <c r="J255" i="6"/>
  <c r="I255" i="6"/>
  <c r="H255" i="6"/>
  <c r="G255" i="6"/>
  <c r="J254" i="6"/>
  <c r="I254" i="6"/>
  <c r="H254" i="6"/>
  <c r="G254" i="6"/>
  <c r="J253" i="6"/>
  <c r="I253" i="6"/>
  <c r="H253" i="6"/>
  <c r="G253" i="6"/>
  <c r="J252" i="6"/>
  <c r="I252" i="6"/>
  <c r="H252" i="6"/>
  <c r="G252" i="6"/>
  <c r="J251" i="6"/>
  <c r="I251" i="6"/>
  <c r="H251" i="6"/>
  <c r="G251" i="6"/>
  <c r="J250" i="6"/>
  <c r="I250" i="6"/>
  <c r="H250" i="6"/>
  <c r="G250" i="6"/>
  <c r="J249" i="6"/>
  <c r="I249" i="6"/>
  <c r="H249" i="6"/>
  <c r="G249" i="6"/>
  <c r="J248" i="6"/>
  <c r="I248" i="6"/>
  <c r="H248" i="6"/>
  <c r="G248" i="6"/>
  <c r="J247" i="6"/>
  <c r="I247" i="6"/>
  <c r="H247" i="6"/>
  <c r="G247" i="6"/>
  <c r="J246" i="6"/>
  <c r="I246" i="6"/>
  <c r="H246" i="6"/>
  <c r="G246" i="6"/>
  <c r="J245" i="6"/>
  <c r="I245" i="6"/>
  <c r="H245" i="6"/>
  <c r="G245" i="6"/>
  <c r="J244" i="6"/>
  <c r="I244" i="6"/>
  <c r="H244" i="6"/>
  <c r="G244" i="6"/>
  <c r="J243" i="6"/>
  <c r="I243" i="6"/>
  <c r="H243" i="6"/>
  <c r="G243" i="6"/>
  <c r="J242" i="6"/>
  <c r="I242" i="6"/>
  <c r="H242" i="6"/>
  <c r="G242" i="6"/>
  <c r="J241" i="6"/>
  <c r="I241" i="6"/>
  <c r="H241" i="6"/>
  <c r="G241" i="6"/>
  <c r="J240" i="6"/>
  <c r="I240" i="6"/>
  <c r="H240" i="6"/>
  <c r="G240" i="6"/>
  <c r="J239" i="6"/>
  <c r="I239" i="6"/>
  <c r="H239" i="6"/>
  <c r="G239" i="6"/>
  <c r="J238" i="6"/>
  <c r="I238" i="6"/>
  <c r="H238" i="6"/>
  <c r="G238" i="6"/>
  <c r="J237" i="6"/>
  <c r="I237" i="6"/>
  <c r="H237" i="6"/>
  <c r="G237" i="6"/>
  <c r="J236" i="6"/>
  <c r="I236" i="6"/>
  <c r="H236" i="6"/>
  <c r="G236" i="6"/>
  <c r="J235" i="6"/>
  <c r="I235" i="6"/>
  <c r="H235" i="6"/>
  <c r="G235" i="6"/>
  <c r="J234" i="6"/>
  <c r="I234" i="6"/>
  <c r="H234" i="6"/>
  <c r="G234" i="6"/>
  <c r="J233" i="6"/>
  <c r="I233" i="6"/>
  <c r="H233" i="6"/>
  <c r="G233" i="6"/>
  <c r="J232" i="6"/>
  <c r="I232" i="6"/>
  <c r="H232" i="6"/>
  <c r="G232" i="6"/>
  <c r="J231" i="6"/>
  <c r="I231" i="6"/>
  <c r="H231" i="6"/>
  <c r="G231" i="6"/>
  <c r="J230" i="6"/>
  <c r="I230" i="6"/>
  <c r="H230" i="6"/>
  <c r="G230" i="6"/>
  <c r="J229" i="6"/>
  <c r="I229" i="6"/>
  <c r="H229" i="6"/>
  <c r="G229" i="6"/>
  <c r="J228" i="6"/>
  <c r="I228" i="6"/>
  <c r="H228" i="6"/>
  <c r="G228" i="6"/>
  <c r="J227" i="6"/>
  <c r="I227" i="6"/>
  <c r="H227" i="6"/>
  <c r="G227" i="6"/>
  <c r="J226" i="6"/>
  <c r="I226" i="6"/>
  <c r="H226" i="6"/>
  <c r="G226" i="6"/>
  <c r="J225" i="6"/>
  <c r="I225" i="6"/>
  <c r="H225" i="6"/>
  <c r="G225" i="6"/>
  <c r="J224" i="6"/>
  <c r="I224" i="6"/>
  <c r="H224" i="6"/>
  <c r="G224" i="6"/>
  <c r="J223" i="6"/>
  <c r="I223" i="6"/>
  <c r="H223" i="6"/>
  <c r="G223" i="6"/>
  <c r="J222" i="6"/>
  <c r="I222" i="6"/>
  <c r="H222" i="6"/>
  <c r="G222" i="6"/>
  <c r="J221" i="6"/>
  <c r="I221" i="6"/>
  <c r="H221" i="6"/>
  <c r="G221" i="6"/>
  <c r="J220" i="6"/>
  <c r="I220" i="6"/>
  <c r="H220" i="6"/>
  <c r="G220" i="6"/>
  <c r="J219" i="6"/>
  <c r="I219" i="6"/>
  <c r="H219" i="6"/>
  <c r="G219" i="6"/>
  <c r="J218" i="6"/>
  <c r="I218" i="6"/>
  <c r="H218" i="6"/>
  <c r="G218" i="6"/>
  <c r="J217" i="6"/>
  <c r="I217" i="6"/>
  <c r="H217" i="6"/>
  <c r="G217" i="6"/>
  <c r="J216" i="6"/>
  <c r="I216" i="6"/>
  <c r="H216" i="6"/>
  <c r="G216" i="6"/>
  <c r="J215" i="6"/>
  <c r="I215" i="6"/>
  <c r="H215" i="6"/>
  <c r="G215" i="6"/>
  <c r="J214" i="6"/>
  <c r="I214" i="6"/>
  <c r="H214" i="6"/>
  <c r="G214" i="6"/>
  <c r="J213" i="6"/>
  <c r="I213" i="6"/>
  <c r="H213" i="6"/>
  <c r="G213" i="6"/>
  <c r="J212" i="6"/>
  <c r="I212" i="6"/>
  <c r="H212" i="6"/>
  <c r="G212" i="6"/>
  <c r="J211" i="6"/>
  <c r="I211" i="6"/>
  <c r="H211" i="6"/>
  <c r="G211" i="6"/>
  <c r="J210" i="6"/>
  <c r="I210" i="6"/>
  <c r="H210" i="6"/>
  <c r="G210" i="6"/>
  <c r="J209" i="6"/>
  <c r="I209" i="6"/>
  <c r="H209" i="6"/>
  <c r="G209" i="6"/>
  <c r="J208" i="6"/>
  <c r="I208" i="6"/>
  <c r="H208" i="6"/>
  <c r="G208" i="6"/>
  <c r="J207" i="6"/>
  <c r="I207" i="6"/>
  <c r="H207" i="6"/>
  <c r="G207" i="6"/>
  <c r="J206" i="6"/>
  <c r="I206" i="6"/>
  <c r="H206" i="6"/>
  <c r="G206" i="6"/>
  <c r="J205" i="6"/>
  <c r="I205" i="6"/>
  <c r="H205" i="6"/>
  <c r="G205" i="6"/>
  <c r="J204" i="6"/>
  <c r="I204" i="6"/>
  <c r="H204" i="6"/>
  <c r="G204" i="6"/>
  <c r="J203" i="6"/>
  <c r="I203" i="6"/>
  <c r="H203" i="6"/>
  <c r="G203" i="6"/>
  <c r="J202" i="6"/>
  <c r="I202" i="6"/>
  <c r="H202" i="6"/>
  <c r="G202" i="6"/>
  <c r="J201" i="6"/>
  <c r="I201" i="6"/>
  <c r="H201" i="6"/>
  <c r="G201" i="6"/>
  <c r="J200" i="6"/>
  <c r="I200" i="6"/>
  <c r="H200" i="6"/>
  <c r="G200" i="6"/>
  <c r="J199" i="6"/>
  <c r="I199" i="6"/>
  <c r="H199" i="6"/>
  <c r="G199" i="6"/>
  <c r="J198" i="6"/>
  <c r="I198" i="6"/>
  <c r="H198" i="6"/>
  <c r="G198" i="6"/>
  <c r="J197" i="6"/>
  <c r="I197" i="6"/>
  <c r="H197" i="6"/>
  <c r="G197" i="6"/>
  <c r="J196" i="6"/>
  <c r="I196" i="6"/>
  <c r="H196" i="6"/>
  <c r="G196" i="6"/>
  <c r="J195" i="6"/>
  <c r="I195" i="6"/>
  <c r="H195" i="6"/>
  <c r="G195" i="6"/>
  <c r="J194" i="6"/>
  <c r="I194" i="6"/>
  <c r="H194" i="6"/>
  <c r="G194" i="6"/>
  <c r="J193" i="6"/>
  <c r="I193" i="6"/>
  <c r="H193" i="6"/>
  <c r="G193" i="6"/>
  <c r="J192" i="6"/>
  <c r="I192" i="6"/>
  <c r="H192" i="6"/>
  <c r="G192" i="6"/>
  <c r="J191" i="6"/>
  <c r="I191" i="6"/>
  <c r="H191" i="6"/>
  <c r="G191" i="6"/>
  <c r="J190" i="6"/>
  <c r="I190" i="6"/>
  <c r="H190" i="6"/>
  <c r="G190" i="6"/>
  <c r="J189" i="6"/>
  <c r="I189" i="6"/>
  <c r="H189" i="6"/>
  <c r="G189" i="6"/>
  <c r="J188" i="6"/>
  <c r="I188" i="6"/>
  <c r="H188" i="6"/>
  <c r="G188" i="6"/>
  <c r="J187" i="6"/>
  <c r="I187" i="6"/>
  <c r="H187" i="6"/>
  <c r="G187" i="6"/>
  <c r="J186" i="6"/>
  <c r="I186" i="6"/>
  <c r="H186" i="6"/>
  <c r="G186" i="6"/>
  <c r="J185" i="6"/>
  <c r="I185" i="6"/>
  <c r="H185" i="6"/>
  <c r="G185" i="6"/>
  <c r="J184" i="6"/>
  <c r="I184" i="6"/>
  <c r="H184" i="6"/>
  <c r="G184" i="6"/>
  <c r="J183" i="6"/>
  <c r="I183" i="6"/>
  <c r="H183" i="6"/>
  <c r="G183" i="6"/>
  <c r="J182" i="6"/>
  <c r="I182" i="6"/>
  <c r="H182" i="6"/>
  <c r="G182" i="6"/>
  <c r="J181" i="6"/>
  <c r="I181" i="6"/>
  <c r="H181" i="6"/>
  <c r="G181" i="6"/>
  <c r="J180" i="6"/>
  <c r="I180" i="6"/>
  <c r="H180" i="6"/>
  <c r="G180" i="6"/>
  <c r="J179" i="6"/>
  <c r="I179" i="6"/>
  <c r="H179" i="6"/>
  <c r="G179" i="6"/>
  <c r="J178" i="6"/>
  <c r="I178" i="6"/>
  <c r="H178" i="6"/>
  <c r="G178" i="6"/>
  <c r="J177" i="6"/>
  <c r="I177" i="6"/>
  <c r="H177" i="6"/>
  <c r="G177" i="6"/>
  <c r="J176" i="6"/>
  <c r="I176" i="6"/>
  <c r="H176" i="6"/>
  <c r="G176" i="6"/>
  <c r="J175" i="6"/>
  <c r="I175" i="6"/>
  <c r="H175" i="6"/>
  <c r="G175" i="6"/>
  <c r="J174" i="6"/>
  <c r="I174" i="6"/>
  <c r="H174" i="6"/>
  <c r="G174" i="6"/>
  <c r="J173" i="6"/>
  <c r="I173" i="6"/>
  <c r="H173" i="6"/>
  <c r="G173" i="6"/>
  <c r="J172" i="6"/>
  <c r="I172" i="6"/>
  <c r="H172" i="6"/>
  <c r="G172" i="6"/>
  <c r="J171" i="6"/>
  <c r="I171" i="6"/>
  <c r="H171" i="6"/>
  <c r="G171" i="6"/>
  <c r="J170" i="6"/>
  <c r="I170" i="6"/>
  <c r="H170" i="6"/>
  <c r="G170" i="6"/>
  <c r="J169" i="6"/>
  <c r="I169" i="6"/>
  <c r="H169" i="6"/>
  <c r="G169" i="6"/>
  <c r="J168" i="6"/>
  <c r="I168" i="6"/>
  <c r="H168" i="6"/>
  <c r="G168" i="6"/>
  <c r="J167" i="6"/>
  <c r="I167" i="6"/>
  <c r="H167" i="6"/>
  <c r="G167" i="6"/>
  <c r="J166" i="6"/>
  <c r="I166" i="6"/>
  <c r="H166" i="6"/>
  <c r="G166" i="6"/>
  <c r="J165" i="6"/>
  <c r="I165" i="6"/>
  <c r="H165" i="6"/>
  <c r="G165" i="6"/>
  <c r="J164" i="6"/>
  <c r="I164" i="6"/>
  <c r="H164" i="6"/>
  <c r="G164" i="6"/>
  <c r="J163" i="6"/>
  <c r="I163" i="6"/>
  <c r="H163" i="6"/>
  <c r="G163" i="6"/>
  <c r="J162" i="6"/>
  <c r="I162" i="6"/>
  <c r="H162" i="6"/>
  <c r="G162" i="6"/>
  <c r="J161" i="6"/>
  <c r="I161" i="6"/>
  <c r="H161" i="6"/>
  <c r="G161" i="6"/>
  <c r="J160" i="6"/>
  <c r="I160" i="6"/>
  <c r="H160" i="6"/>
  <c r="G160" i="6"/>
  <c r="J159" i="6"/>
  <c r="I159" i="6"/>
  <c r="H159" i="6"/>
  <c r="G159" i="6"/>
  <c r="J158" i="6"/>
  <c r="I158" i="6"/>
  <c r="H158" i="6"/>
  <c r="G158" i="6"/>
  <c r="J157" i="6"/>
  <c r="I157" i="6"/>
  <c r="H157" i="6"/>
  <c r="G157" i="6"/>
  <c r="J156" i="6"/>
  <c r="I156" i="6"/>
  <c r="H156" i="6"/>
  <c r="G156" i="6"/>
  <c r="J155" i="6"/>
  <c r="I155" i="6"/>
  <c r="H155" i="6"/>
  <c r="G155" i="6"/>
  <c r="J154" i="6"/>
  <c r="I154" i="6"/>
  <c r="H154" i="6"/>
  <c r="G154" i="6"/>
  <c r="J153" i="6"/>
  <c r="I153" i="6"/>
  <c r="H153" i="6"/>
  <c r="G153" i="6"/>
  <c r="J152" i="6"/>
  <c r="I152" i="6"/>
  <c r="H152" i="6"/>
  <c r="G152" i="6"/>
  <c r="J151" i="6"/>
  <c r="I151" i="6"/>
  <c r="H151" i="6"/>
  <c r="G151" i="6"/>
  <c r="J150" i="6"/>
  <c r="I150" i="6"/>
  <c r="H150" i="6"/>
  <c r="G150" i="6"/>
  <c r="J149" i="6"/>
  <c r="I149" i="6"/>
  <c r="H149" i="6"/>
  <c r="G149" i="6"/>
  <c r="J148" i="6"/>
  <c r="I148" i="6"/>
  <c r="H148" i="6"/>
  <c r="G148" i="6"/>
  <c r="J147" i="6"/>
  <c r="I147" i="6"/>
  <c r="H147" i="6"/>
  <c r="G147" i="6"/>
  <c r="J146" i="6"/>
  <c r="I146" i="6"/>
  <c r="H146" i="6"/>
  <c r="G146" i="6"/>
  <c r="J145" i="6"/>
  <c r="I145" i="6"/>
  <c r="H145" i="6"/>
  <c r="G145" i="6"/>
  <c r="J144" i="6"/>
  <c r="I144" i="6"/>
  <c r="H144" i="6"/>
  <c r="G144" i="6"/>
  <c r="J143" i="6"/>
  <c r="I143" i="6"/>
  <c r="H143" i="6"/>
  <c r="G143" i="6"/>
  <c r="J142" i="6"/>
  <c r="I142" i="6"/>
  <c r="H142" i="6"/>
  <c r="G142" i="6"/>
  <c r="J141" i="6"/>
  <c r="I141" i="6"/>
  <c r="H141" i="6"/>
  <c r="G141" i="6"/>
  <c r="J140" i="6"/>
  <c r="I140" i="6"/>
  <c r="H140" i="6"/>
  <c r="G140" i="6"/>
  <c r="J139" i="6"/>
  <c r="I139" i="6"/>
  <c r="H139" i="6"/>
  <c r="G139" i="6"/>
  <c r="J138" i="6"/>
  <c r="I138" i="6"/>
  <c r="H138" i="6"/>
  <c r="G138" i="6"/>
  <c r="J137" i="6"/>
  <c r="I137" i="6"/>
  <c r="H137" i="6"/>
  <c r="G137" i="6"/>
  <c r="J136" i="6"/>
  <c r="I136" i="6"/>
  <c r="H136" i="6"/>
  <c r="G136" i="6"/>
  <c r="J135" i="6"/>
  <c r="I135" i="6"/>
  <c r="H135" i="6"/>
  <c r="G135" i="6"/>
  <c r="J134" i="6"/>
  <c r="I134" i="6"/>
  <c r="H134" i="6"/>
  <c r="G134" i="6"/>
  <c r="J133" i="6"/>
  <c r="I133" i="6"/>
  <c r="H133" i="6"/>
  <c r="G133" i="6"/>
  <c r="J132" i="6"/>
  <c r="I132" i="6"/>
  <c r="H132" i="6"/>
  <c r="G132" i="6"/>
  <c r="J131" i="6"/>
  <c r="I131" i="6"/>
  <c r="H131" i="6"/>
  <c r="G131" i="6"/>
  <c r="J130" i="6"/>
  <c r="I130" i="6"/>
  <c r="H130" i="6"/>
  <c r="G130" i="6"/>
  <c r="J129" i="6"/>
  <c r="I129" i="6"/>
  <c r="H129" i="6"/>
  <c r="G129" i="6"/>
  <c r="J128" i="6"/>
  <c r="I128" i="6"/>
  <c r="H128" i="6"/>
  <c r="G128" i="6"/>
  <c r="J127" i="6"/>
  <c r="I127" i="6"/>
  <c r="H127" i="6"/>
  <c r="G127" i="6"/>
  <c r="J126" i="6"/>
  <c r="I126" i="6"/>
  <c r="H126" i="6"/>
  <c r="G126" i="6"/>
  <c r="J125" i="6"/>
  <c r="I125" i="6"/>
  <c r="H125" i="6"/>
  <c r="G125" i="6"/>
  <c r="J124" i="6"/>
  <c r="I124" i="6"/>
  <c r="H124" i="6"/>
  <c r="G124" i="6"/>
  <c r="J123" i="6"/>
  <c r="I123" i="6"/>
  <c r="H123" i="6"/>
  <c r="G123" i="6"/>
  <c r="J122" i="6"/>
  <c r="I122" i="6"/>
  <c r="H122" i="6"/>
  <c r="G122" i="6"/>
  <c r="J121" i="6"/>
  <c r="I121" i="6"/>
  <c r="H121" i="6"/>
  <c r="G121" i="6"/>
  <c r="J120" i="6"/>
  <c r="I120" i="6"/>
  <c r="H120" i="6"/>
  <c r="G120" i="6"/>
  <c r="J119" i="6"/>
  <c r="I119" i="6"/>
  <c r="H119" i="6"/>
  <c r="G119" i="6"/>
  <c r="J118" i="6"/>
  <c r="I118" i="6"/>
  <c r="H118" i="6"/>
  <c r="G118" i="6"/>
  <c r="J117" i="6"/>
  <c r="I117" i="6"/>
  <c r="H117" i="6"/>
  <c r="G117" i="6"/>
  <c r="J116" i="6"/>
  <c r="I116" i="6"/>
  <c r="H116" i="6"/>
  <c r="G116" i="6"/>
  <c r="J115" i="6"/>
  <c r="I115" i="6"/>
  <c r="H115" i="6"/>
  <c r="G115" i="6"/>
  <c r="J114" i="6"/>
  <c r="I114" i="6"/>
  <c r="H114" i="6"/>
  <c r="G114" i="6"/>
  <c r="J113" i="6"/>
  <c r="I113" i="6"/>
  <c r="H113" i="6"/>
  <c r="G113" i="6"/>
  <c r="J112" i="6"/>
  <c r="I112" i="6"/>
  <c r="H112" i="6"/>
  <c r="G112" i="6"/>
  <c r="J111" i="6"/>
  <c r="I111" i="6"/>
  <c r="H111" i="6"/>
  <c r="G111" i="6"/>
  <c r="J110" i="6"/>
  <c r="I110" i="6"/>
  <c r="H110" i="6"/>
  <c r="G110" i="6"/>
  <c r="J109" i="6"/>
  <c r="I109" i="6"/>
  <c r="H109" i="6"/>
  <c r="G109" i="6"/>
  <c r="J108" i="6"/>
  <c r="I108" i="6"/>
  <c r="H108" i="6"/>
  <c r="G108" i="6"/>
  <c r="J107" i="6"/>
  <c r="I107" i="6"/>
  <c r="H107" i="6"/>
  <c r="G107" i="6"/>
  <c r="J106" i="6"/>
  <c r="I106" i="6"/>
  <c r="H106" i="6"/>
  <c r="G106" i="6"/>
  <c r="J105" i="6"/>
  <c r="I105" i="6"/>
  <c r="H105" i="6"/>
  <c r="G105" i="6"/>
  <c r="J104" i="6"/>
  <c r="I104" i="6"/>
  <c r="H104" i="6"/>
  <c r="G104" i="6"/>
  <c r="J103" i="6"/>
  <c r="I103" i="6"/>
  <c r="H103" i="6"/>
  <c r="G103" i="6"/>
  <c r="J102" i="6"/>
  <c r="I102" i="6"/>
  <c r="H102" i="6"/>
  <c r="G102" i="6"/>
  <c r="J101" i="6"/>
  <c r="I101" i="6"/>
  <c r="H101" i="6"/>
  <c r="G101" i="6"/>
  <c r="J100" i="6"/>
  <c r="I100" i="6"/>
  <c r="H100" i="6"/>
  <c r="G100" i="6"/>
  <c r="J99" i="6"/>
  <c r="I99" i="6"/>
  <c r="H99" i="6"/>
  <c r="G99" i="6"/>
  <c r="J98" i="6"/>
  <c r="I98" i="6"/>
  <c r="H98" i="6"/>
  <c r="G98" i="6"/>
  <c r="J97" i="6"/>
  <c r="I97" i="6"/>
  <c r="H97" i="6"/>
  <c r="G97" i="6"/>
  <c r="J96" i="6"/>
  <c r="I96" i="6"/>
  <c r="H96" i="6"/>
  <c r="G96" i="6"/>
  <c r="J95" i="6"/>
  <c r="I95" i="6"/>
  <c r="H95" i="6"/>
  <c r="G95" i="6"/>
  <c r="J94" i="6"/>
  <c r="I94" i="6"/>
  <c r="H94" i="6"/>
  <c r="G94" i="6"/>
  <c r="J93" i="6"/>
  <c r="I93" i="6"/>
  <c r="H93" i="6"/>
  <c r="G93" i="6"/>
  <c r="J92" i="6"/>
  <c r="I92" i="6"/>
  <c r="H92" i="6"/>
  <c r="G92" i="6"/>
  <c r="J91" i="6"/>
  <c r="I91" i="6"/>
  <c r="H91" i="6"/>
  <c r="G91" i="6"/>
  <c r="J90" i="6"/>
  <c r="I90" i="6"/>
  <c r="H90" i="6"/>
  <c r="G90" i="6"/>
  <c r="J89" i="6"/>
  <c r="I89" i="6"/>
  <c r="H89" i="6"/>
  <c r="G89" i="6"/>
  <c r="J88" i="6"/>
  <c r="I88" i="6"/>
  <c r="H88" i="6"/>
  <c r="G88" i="6"/>
  <c r="J87" i="6"/>
  <c r="I87" i="6"/>
  <c r="H87" i="6"/>
  <c r="G87" i="6"/>
  <c r="J86" i="6"/>
  <c r="I86" i="6"/>
  <c r="H86" i="6"/>
  <c r="G86" i="6"/>
  <c r="J85" i="6"/>
  <c r="I85" i="6"/>
  <c r="H85" i="6"/>
  <c r="G85" i="6"/>
  <c r="J84" i="6"/>
  <c r="I84" i="6"/>
  <c r="H84" i="6"/>
  <c r="G84" i="6"/>
  <c r="J83" i="6"/>
  <c r="I83" i="6"/>
  <c r="H83" i="6"/>
  <c r="G83" i="6"/>
  <c r="J82" i="6"/>
  <c r="I82" i="6"/>
  <c r="H82" i="6"/>
  <c r="G82" i="6"/>
  <c r="J81" i="6"/>
  <c r="I81" i="6"/>
  <c r="H81" i="6"/>
  <c r="G81" i="6"/>
  <c r="J80" i="6"/>
  <c r="I80" i="6"/>
  <c r="H80" i="6"/>
  <c r="G80" i="6"/>
  <c r="J79" i="6"/>
  <c r="I79" i="6"/>
  <c r="H79" i="6"/>
  <c r="G79" i="6"/>
  <c r="J78" i="6"/>
  <c r="I78" i="6"/>
  <c r="H78" i="6"/>
  <c r="G78" i="6"/>
  <c r="J77" i="6"/>
  <c r="I77" i="6"/>
  <c r="H77" i="6"/>
  <c r="G77" i="6"/>
  <c r="J76" i="6"/>
  <c r="I76" i="6"/>
  <c r="H76" i="6"/>
  <c r="G76" i="6"/>
  <c r="J75" i="6"/>
  <c r="I75" i="6"/>
  <c r="H75" i="6"/>
  <c r="G75" i="6"/>
  <c r="J74" i="6"/>
  <c r="I74" i="6"/>
  <c r="H74" i="6"/>
  <c r="G74" i="6"/>
  <c r="J73" i="6"/>
  <c r="I73" i="6"/>
  <c r="H73" i="6"/>
  <c r="G73" i="6"/>
  <c r="J72" i="6"/>
  <c r="I72" i="6"/>
  <c r="H72" i="6"/>
  <c r="G72" i="6"/>
  <c r="J71" i="6"/>
  <c r="I71" i="6"/>
  <c r="H71" i="6"/>
  <c r="G71" i="6"/>
  <c r="J70" i="6"/>
  <c r="I70" i="6"/>
  <c r="H70" i="6"/>
  <c r="G70" i="6"/>
  <c r="J69" i="6"/>
  <c r="I69" i="6"/>
  <c r="H69" i="6"/>
  <c r="G69" i="6"/>
  <c r="J68" i="6"/>
  <c r="I68" i="6"/>
  <c r="H68" i="6"/>
  <c r="G68" i="6"/>
  <c r="J67" i="6"/>
  <c r="I67" i="6"/>
  <c r="H67" i="6"/>
  <c r="G67" i="6"/>
  <c r="J66" i="6"/>
  <c r="I66" i="6"/>
  <c r="H66" i="6"/>
  <c r="G66" i="6"/>
  <c r="J65" i="6"/>
  <c r="I65" i="6"/>
  <c r="H65" i="6"/>
  <c r="G65" i="6"/>
  <c r="J64" i="6"/>
  <c r="I64" i="6"/>
  <c r="H64" i="6"/>
  <c r="G64" i="6"/>
  <c r="J63" i="6"/>
  <c r="I63" i="6"/>
  <c r="H63" i="6"/>
  <c r="G63" i="6"/>
  <c r="J62" i="6"/>
  <c r="I62" i="6"/>
  <c r="H62" i="6"/>
  <c r="G62" i="6"/>
  <c r="J61" i="6"/>
  <c r="I61" i="6"/>
  <c r="H61" i="6"/>
  <c r="G61" i="6"/>
  <c r="J60" i="6"/>
  <c r="I60" i="6"/>
  <c r="H60" i="6"/>
  <c r="G60" i="6"/>
  <c r="J59" i="6"/>
  <c r="I59" i="6"/>
  <c r="H59" i="6"/>
  <c r="G59" i="6"/>
  <c r="J58" i="6"/>
  <c r="I58" i="6"/>
  <c r="H58" i="6"/>
  <c r="G58" i="6"/>
  <c r="J57" i="6"/>
  <c r="I57" i="6"/>
  <c r="H57" i="6"/>
  <c r="G57" i="6"/>
  <c r="J56" i="6"/>
  <c r="I56" i="6"/>
  <c r="H56" i="6"/>
  <c r="G56" i="6"/>
  <c r="J55" i="6"/>
  <c r="I55" i="6"/>
  <c r="H55" i="6"/>
  <c r="G55" i="6"/>
  <c r="J54" i="6"/>
  <c r="I54" i="6"/>
  <c r="H54" i="6"/>
  <c r="G54" i="6"/>
  <c r="J53" i="6"/>
  <c r="I53" i="6"/>
  <c r="H53" i="6"/>
  <c r="G53" i="6"/>
  <c r="J52" i="6"/>
  <c r="I52" i="6"/>
  <c r="H52" i="6"/>
  <c r="G52" i="6"/>
  <c r="J51" i="6"/>
  <c r="I51" i="6"/>
  <c r="H51" i="6"/>
  <c r="G51" i="6"/>
  <c r="J50" i="6"/>
  <c r="I50" i="6"/>
  <c r="H50" i="6"/>
  <c r="G50" i="6"/>
  <c r="J49" i="6"/>
  <c r="I49" i="6"/>
  <c r="H49" i="6"/>
  <c r="G49" i="6"/>
  <c r="J48" i="6"/>
  <c r="I48" i="6"/>
  <c r="H48" i="6"/>
  <c r="G48" i="6"/>
  <c r="J47" i="6"/>
  <c r="I47" i="6"/>
  <c r="H47" i="6"/>
  <c r="G47" i="6"/>
  <c r="J46" i="6"/>
  <c r="I46" i="6"/>
  <c r="H46" i="6"/>
  <c r="G46" i="6"/>
  <c r="J45" i="6"/>
  <c r="I45" i="6"/>
  <c r="H45" i="6"/>
  <c r="G45" i="6"/>
  <c r="J44" i="6"/>
  <c r="I44" i="6"/>
  <c r="H44" i="6"/>
  <c r="G44" i="6"/>
  <c r="J43" i="6"/>
  <c r="I43" i="6"/>
  <c r="H43" i="6"/>
  <c r="G43" i="6"/>
  <c r="J42" i="6"/>
  <c r="I42" i="6"/>
  <c r="H42" i="6"/>
  <c r="G42" i="6"/>
  <c r="J41" i="6"/>
  <c r="I41" i="6"/>
  <c r="H41" i="6"/>
  <c r="G41" i="6"/>
  <c r="J40" i="6"/>
  <c r="I40" i="6"/>
  <c r="H40" i="6"/>
  <c r="G40" i="6"/>
  <c r="J39" i="6"/>
  <c r="I39" i="6"/>
  <c r="H39" i="6"/>
  <c r="G39" i="6"/>
  <c r="J38" i="6"/>
  <c r="I38" i="6"/>
  <c r="H38" i="6"/>
  <c r="G38" i="6"/>
  <c r="J37" i="6"/>
  <c r="I37" i="6"/>
  <c r="H37" i="6"/>
  <c r="G37" i="6"/>
  <c r="J36" i="6"/>
  <c r="I36" i="6"/>
  <c r="H36" i="6"/>
  <c r="G36" i="6"/>
  <c r="J35" i="6"/>
  <c r="I35" i="6"/>
  <c r="H35" i="6"/>
  <c r="G35" i="6"/>
  <c r="J34" i="6"/>
  <c r="I34" i="6"/>
  <c r="H34" i="6"/>
  <c r="G34" i="6"/>
  <c r="J33" i="6"/>
  <c r="I33" i="6"/>
  <c r="H33" i="6"/>
  <c r="G33" i="6"/>
  <c r="J32" i="6"/>
  <c r="I32" i="6"/>
  <c r="H32" i="6"/>
  <c r="G32" i="6"/>
  <c r="J31" i="6"/>
  <c r="I31" i="6"/>
  <c r="H31" i="6"/>
  <c r="G31" i="6"/>
  <c r="J30" i="6"/>
  <c r="I30" i="6"/>
  <c r="H30" i="6"/>
  <c r="G30" i="6"/>
  <c r="J29" i="6"/>
  <c r="I29" i="6"/>
  <c r="H29" i="6"/>
  <c r="G29" i="6"/>
  <c r="J28" i="6"/>
  <c r="I28" i="6"/>
  <c r="H28" i="6"/>
  <c r="G28" i="6"/>
  <c r="J27" i="6"/>
  <c r="I27" i="6"/>
  <c r="H27" i="6"/>
  <c r="G27" i="6"/>
  <c r="J26" i="6"/>
  <c r="I26" i="6"/>
  <c r="H26" i="6"/>
  <c r="G26" i="6"/>
  <c r="J25" i="6"/>
  <c r="I25" i="6"/>
  <c r="H25" i="6"/>
  <c r="G25" i="6"/>
  <c r="J24" i="6"/>
  <c r="I24" i="6"/>
  <c r="H24" i="6"/>
  <c r="G24" i="6"/>
  <c r="J23" i="6"/>
  <c r="I23" i="6"/>
  <c r="H23" i="6"/>
  <c r="G23" i="6"/>
  <c r="J21" i="6"/>
  <c r="I21" i="6"/>
  <c r="H21" i="6"/>
  <c r="G21" i="6"/>
  <c r="F6" i="6"/>
  <c r="E6" i="6"/>
  <c r="D6" i="6"/>
  <c r="C6" i="6"/>
  <c r="O18" i="4"/>
  <c r="N18" i="4"/>
  <c r="O17" i="4"/>
  <c r="N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7" i="4"/>
  <c r="G7" i="4"/>
  <c r="D7" i="4"/>
  <c r="E7" i="4"/>
  <c r="F7" i="4"/>
  <c r="C7" i="4"/>
  <c r="G6" i="4"/>
  <c r="D6" i="4"/>
  <c r="E6" i="4"/>
  <c r="F6" i="4"/>
  <c r="C6" i="4"/>
  <c r="G18" i="4"/>
  <c r="H18" i="4"/>
  <c r="I18" i="4"/>
  <c r="J18" i="4"/>
  <c r="G19" i="4"/>
  <c r="H19" i="4"/>
  <c r="I19" i="4"/>
  <c r="J19" i="4"/>
  <c r="G20" i="4"/>
  <c r="H20" i="4"/>
  <c r="I20" i="4"/>
  <c r="J20" i="4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5" i="4"/>
  <c r="H25" i="4"/>
  <c r="I25" i="4"/>
  <c r="J25" i="4"/>
  <c r="G26" i="4"/>
  <c r="H26" i="4"/>
  <c r="I26" i="4"/>
  <c r="J26" i="4"/>
  <c r="G27" i="4"/>
  <c r="H27" i="4"/>
  <c r="I27" i="4"/>
  <c r="J27" i="4"/>
  <c r="G28" i="4"/>
  <c r="H28" i="4"/>
  <c r="I28" i="4"/>
  <c r="J28" i="4"/>
  <c r="G29" i="4"/>
  <c r="H29" i="4"/>
  <c r="I29" i="4"/>
  <c r="J29" i="4"/>
  <c r="G30" i="4"/>
  <c r="H30" i="4"/>
  <c r="I30" i="4"/>
  <c r="J30" i="4"/>
  <c r="G31" i="4"/>
  <c r="H31" i="4"/>
  <c r="I31" i="4"/>
  <c r="J31" i="4"/>
  <c r="G32" i="4"/>
  <c r="H32" i="4"/>
  <c r="I32" i="4"/>
  <c r="J32" i="4"/>
  <c r="G33" i="4"/>
  <c r="H33" i="4"/>
  <c r="I33" i="4"/>
  <c r="J33" i="4"/>
  <c r="G34" i="4"/>
  <c r="H34" i="4"/>
  <c r="I34" i="4"/>
  <c r="J34" i="4"/>
  <c r="G35" i="4"/>
  <c r="H35" i="4"/>
  <c r="I35" i="4"/>
  <c r="J35" i="4"/>
  <c r="G36" i="4"/>
  <c r="H36" i="4"/>
  <c r="I36" i="4"/>
  <c r="J36" i="4"/>
  <c r="G37" i="4"/>
  <c r="H37" i="4"/>
  <c r="I37" i="4"/>
  <c r="J37" i="4"/>
  <c r="G38" i="4"/>
  <c r="H38" i="4"/>
  <c r="I38" i="4"/>
  <c r="J38" i="4"/>
  <c r="G39" i="4"/>
  <c r="H39" i="4"/>
  <c r="I39" i="4"/>
  <c r="J39" i="4"/>
  <c r="G40" i="4"/>
  <c r="H40" i="4"/>
  <c r="I40" i="4"/>
  <c r="J40" i="4"/>
  <c r="G41" i="4"/>
  <c r="H41" i="4"/>
  <c r="I41" i="4"/>
  <c r="J41" i="4"/>
  <c r="G42" i="4"/>
  <c r="H42" i="4"/>
  <c r="I42" i="4"/>
  <c r="J42" i="4"/>
  <c r="G43" i="4"/>
  <c r="H43" i="4"/>
  <c r="I43" i="4"/>
  <c r="J43" i="4"/>
  <c r="G44" i="4"/>
  <c r="H44" i="4"/>
  <c r="I44" i="4"/>
  <c r="J44" i="4"/>
  <c r="G45" i="4"/>
  <c r="H45" i="4"/>
  <c r="I45" i="4"/>
  <c r="J45" i="4"/>
  <c r="G46" i="4"/>
  <c r="H46" i="4"/>
  <c r="I46" i="4"/>
  <c r="J46" i="4"/>
  <c r="G47" i="4"/>
  <c r="H47" i="4"/>
  <c r="I47" i="4"/>
  <c r="J47" i="4"/>
  <c r="G48" i="4"/>
  <c r="H48" i="4"/>
  <c r="I48" i="4"/>
  <c r="J48" i="4"/>
  <c r="G49" i="4"/>
  <c r="H49" i="4"/>
  <c r="I49" i="4"/>
  <c r="J49" i="4"/>
  <c r="G50" i="4"/>
  <c r="H50" i="4"/>
  <c r="I50" i="4"/>
  <c r="J50" i="4"/>
  <c r="G51" i="4"/>
  <c r="H51" i="4"/>
  <c r="I51" i="4"/>
  <c r="J51" i="4"/>
  <c r="G52" i="4"/>
  <c r="H52" i="4"/>
  <c r="I52" i="4"/>
  <c r="J52" i="4"/>
  <c r="G53" i="4"/>
  <c r="H53" i="4"/>
  <c r="I53" i="4"/>
  <c r="J53" i="4"/>
  <c r="G54" i="4"/>
  <c r="H54" i="4"/>
  <c r="I54" i="4"/>
  <c r="J54" i="4"/>
  <c r="G55" i="4"/>
  <c r="H55" i="4"/>
  <c r="I55" i="4"/>
  <c r="J55" i="4"/>
  <c r="G56" i="4"/>
  <c r="H56" i="4"/>
  <c r="I56" i="4"/>
  <c r="J56" i="4"/>
  <c r="G57" i="4"/>
  <c r="H57" i="4"/>
  <c r="I57" i="4"/>
  <c r="J57" i="4"/>
  <c r="G58" i="4"/>
  <c r="H58" i="4"/>
  <c r="I58" i="4"/>
  <c r="J58" i="4"/>
  <c r="G59" i="4"/>
  <c r="H59" i="4"/>
  <c r="I59" i="4"/>
  <c r="J59" i="4"/>
  <c r="G60" i="4"/>
  <c r="H60" i="4"/>
  <c r="I60" i="4"/>
  <c r="J60" i="4"/>
  <c r="G61" i="4"/>
  <c r="H61" i="4"/>
  <c r="I61" i="4"/>
  <c r="J61" i="4"/>
  <c r="G62" i="4"/>
  <c r="H62" i="4"/>
  <c r="I62" i="4"/>
  <c r="J62" i="4"/>
  <c r="G63" i="4"/>
  <c r="H63" i="4"/>
  <c r="I63" i="4"/>
  <c r="J63" i="4"/>
  <c r="G64" i="4"/>
  <c r="H64" i="4"/>
  <c r="I64" i="4"/>
  <c r="J64" i="4"/>
  <c r="G65" i="4"/>
  <c r="H65" i="4"/>
  <c r="I65" i="4"/>
  <c r="J65" i="4"/>
  <c r="G66" i="4"/>
  <c r="H66" i="4"/>
  <c r="I66" i="4"/>
  <c r="J66" i="4"/>
  <c r="G67" i="4"/>
  <c r="H67" i="4"/>
  <c r="I67" i="4"/>
  <c r="J67" i="4"/>
  <c r="G68" i="4"/>
  <c r="H68" i="4"/>
  <c r="I68" i="4"/>
  <c r="J68" i="4"/>
  <c r="G69" i="4"/>
  <c r="H69" i="4"/>
  <c r="I69" i="4"/>
  <c r="J69" i="4"/>
  <c r="G70" i="4"/>
  <c r="H70" i="4"/>
  <c r="I70" i="4"/>
  <c r="J70" i="4"/>
  <c r="G71" i="4"/>
  <c r="H71" i="4"/>
  <c r="I71" i="4"/>
  <c r="J71" i="4"/>
  <c r="G72" i="4"/>
  <c r="H72" i="4"/>
  <c r="I72" i="4"/>
  <c r="J72" i="4"/>
  <c r="G73" i="4"/>
  <c r="H73" i="4"/>
  <c r="I73" i="4"/>
  <c r="J73" i="4"/>
  <c r="G74" i="4"/>
  <c r="H74" i="4"/>
  <c r="I74" i="4"/>
  <c r="J74" i="4"/>
  <c r="G75" i="4"/>
  <c r="H75" i="4"/>
  <c r="I75" i="4"/>
  <c r="J75" i="4"/>
  <c r="G76" i="4"/>
  <c r="H76" i="4"/>
  <c r="I76" i="4"/>
  <c r="J76" i="4"/>
  <c r="G77" i="4"/>
  <c r="H77" i="4"/>
  <c r="I77" i="4"/>
  <c r="J77" i="4"/>
  <c r="G78" i="4"/>
  <c r="H78" i="4"/>
  <c r="I78" i="4"/>
  <c r="J78" i="4"/>
  <c r="G79" i="4"/>
  <c r="H79" i="4"/>
  <c r="I79" i="4"/>
  <c r="J79" i="4"/>
  <c r="G80" i="4"/>
  <c r="H80" i="4"/>
  <c r="I80" i="4"/>
  <c r="J80" i="4"/>
  <c r="G81" i="4"/>
  <c r="H81" i="4"/>
  <c r="I81" i="4"/>
  <c r="J81" i="4"/>
  <c r="G82" i="4"/>
  <c r="H82" i="4"/>
  <c r="I82" i="4"/>
  <c r="J82" i="4"/>
  <c r="G83" i="4"/>
  <c r="H83" i="4"/>
  <c r="I83" i="4"/>
  <c r="J83" i="4"/>
  <c r="G84" i="4"/>
  <c r="H84" i="4"/>
  <c r="I84" i="4"/>
  <c r="J84" i="4"/>
  <c r="G85" i="4"/>
  <c r="H85" i="4"/>
  <c r="I85" i="4"/>
  <c r="J85" i="4"/>
  <c r="G86" i="4"/>
  <c r="H86" i="4"/>
  <c r="I86" i="4"/>
  <c r="J86" i="4"/>
  <c r="G87" i="4"/>
  <c r="H87" i="4"/>
  <c r="I87" i="4"/>
  <c r="J87" i="4"/>
  <c r="G88" i="4"/>
  <c r="H88" i="4"/>
  <c r="I88" i="4"/>
  <c r="J88" i="4"/>
  <c r="G89" i="4"/>
  <c r="H89" i="4"/>
  <c r="I89" i="4"/>
  <c r="J89" i="4"/>
  <c r="G90" i="4"/>
  <c r="H90" i="4"/>
  <c r="I90" i="4"/>
  <c r="J90" i="4"/>
  <c r="G91" i="4"/>
  <c r="H91" i="4"/>
  <c r="I91" i="4"/>
  <c r="J91" i="4"/>
  <c r="G92" i="4"/>
  <c r="H92" i="4"/>
  <c r="I92" i="4"/>
  <c r="J92" i="4"/>
  <c r="G93" i="4"/>
  <c r="H93" i="4"/>
  <c r="I93" i="4"/>
  <c r="J93" i="4"/>
  <c r="G94" i="4"/>
  <c r="H94" i="4"/>
  <c r="I94" i="4"/>
  <c r="J94" i="4"/>
  <c r="G95" i="4"/>
  <c r="H95" i="4"/>
  <c r="I95" i="4"/>
  <c r="J95" i="4"/>
  <c r="G96" i="4"/>
  <c r="H96" i="4"/>
  <c r="I96" i="4"/>
  <c r="J96" i="4"/>
  <c r="G97" i="4"/>
  <c r="H97" i="4"/>
  <c r="I97" i="4"/>
  <c r="J97" i="4"/>
  <c r="G98" i="4"/>
  <c r="H98" i="4"/>
  <c r="I98" i="4"/>
  <c r="J98" i="4"/>
  <c r="G99" i="4"/>
  <c r="H99" i="4"/>
  <c r="I99" i="4"/>
  <c r="J99" i="4"/>
  <c r="G100" i="4"/>
  <c r="H100" i="4"/>
  <c r="I100" i="4"/>
  <c r="J100" i="4"/>
  <c r="G101" i="4"/>
  <c r="H101" i="4"/>
  <c r="I101" i="4"/>
  <c r="J101" i="4"/>
  <c r="G102" i="4"/>
  <c r="H102" i="4"/>
  <c r="I102" i="4"/>
  <c r="J102" i="4"/>
  <c r="G103" i="4"/>
  <c r="H103" i="4"/>
  <c r="I103" i="4"/>
  <c r="J103" i="4"/>
  <c r="G104" i="4"/>
  <c r="H104" i="4"/>
  <c r="I104" i="4"/>
  <c r="J104" i="4"/>
  <c r="G105" i="4"/>
  <c r="H105" i="4"/>
  <c r="I105" i="4"/>
  <c r="J105" i="4"/>
  <c r="G106" i="4"/>
  <c r="H106" i="4"/>
  <c r="I106" i="4"/>
  <c r="J106" i="4"/>
  <c r="G107" i="4"/>
  <c r="H107" i="4"/>
  <c r="I107" i="4"/>
  <c r="J107" i="4"/>
  <c r="G108" i="4"/>
  <c r="H108" i="4"/>
  <c r="I108" i="4"/>
  <c r="J108" i="4"/>
  <c r="G109" i="4"/>
  <c r="H109" i="4"/>
  <c r="I109" i="4"/>
  <c r="J109" i="4"/>
  <c r="G110" i="4"/>
  <c r="H110" i="4"/>
  <c r="I110" i="4"/>
  <c r="J110" i="4"/>
  <c r="G111" i="4"/>
  <c r="H111" i="4"/>
  <c r="I111" i="4"/>
  <c r="J111" i="4"/>
  <c r="G112" i="4"/>
  <c r="H112" i="4"/>
  <c r="I112" i="4"/>
  <c r="J112" i="4"/>
  <c r="G113" i="4"/>
  <c r="H113" i="4"/>
  <c r="I113" i="4"/>
  <c r="J113" i="4"/>
  <c r="G114" i="4"/>
  <c r="H114" i="4"/>
  <c r="I114" i="4"/>
  <c r="J114" i="4"/>
  <c r="G115" i="4"/>
  <c r="H115" i="4"/>
  <c r="I115" i="4"/>
  <c r="J115" i="4"/>
  <c r="G116" i="4"/>
  <c r="H116" i="4"/>
  <c r="I116" i="4"/>
  <c r="J116" i="4"/>
  <c r="G117" i="4"/>
  <c r="H117" i="4"/>
  <c r="I117" i="4"/>
  <c r="J117" i="4"/>
  <c r="G118" i="4"/>
  <c r="H118" i="4"/>
  <c r="I118" i="4"/>
  <c r="J118" i="4"/>
  <c r="G119" i="4"/>
  <c r="H119" i="4"/>
  <c r="I119" i="4"/>
  <c r="J119" i="4"/>
  <c r="G120" i="4"/>
  <c r="H120" i="4"/>
  <c r="I120" i="4"/>
  <c r="J120" i="4"/>
  <c r="G121" i="4"/>
  <c r="H121" i="4"/>
  <c r="I121" i="4"/>
  <c r="J121" i="4"/>
  <c r="G122" i="4"/>
  <c r="H122" i="4"/>
  <c r="I122" i="4"/>
  <c r="J122" i="4"/>
  <c r="G123" i="4"/>
  <c r="H123" i="4"/>
  <c r="I123" i="4"/>
  <c r="J123" i="4"/>
  <c r="G124" i="4"/>
  <c r="H124" i="4"/>
  <c r="I124" i="4"/>
  <c r="J124" i="4"/>
  <c r="G125" i="4"/>
  <c r="H125" i="4"/>
  <c r="I125" i="4"/>
  <c r="J125" i="4"/>
  <c r="G126" i="4"/>
  <c r="H126" i="4"/>
  <c r="I126" i="4"/>
  <c r="J126" i="4"/>
  <c r="G127" i="4"/>
  <c r="H127" i="4"/>
  <c r="I127" i="4"/>
  <c r="J127" i="4"/>
  <c r="G128" i="4"/>
  <c r="H128" i="4"/>
  <c r="I128" i="4"/>
  <c r="J128" i="4"/>
  <c r="G129" i="4"/>
  <c r="H129" i="4"/>
  <c r="I129" i="4"/>
  <c r="J129" i="4"/>
  <c r="G130" i="4"/>
  <c r="H130" i="4"/>
  <c r="I130" i="4"/>
  <c r="J130" i="4"/>
  <c r="G131" i="4"/>
  <c r="H131" i="4"/>
  <c r="I131" i="4"/>
  <c r="J131" i="4"/>
  <c r="G132" i="4"/>
  <c r="H132" i="4"/>
  <c r="I132" i="4"/>
  <c r="J132" i="4"/>
  <c r="G133" i="4"/>
  <c r="H133" i="4"/>
  <c r="I133" i="4"/>
  <c r="J133" i="4"/>
  <c r="G134" i="4"/>
  <c r="H134" i="4"/>
  <c r="I134" i="4"/>
  <c r="J134" i="4"/>
  <c r="G135" i="4"/>
  <c r="H135" i="4"/>
  <c r="I135" i="4"/>
  <c r="J135" i="4"/>
  <c r="G136" i="4"/>
  <c r="H136" i="4"/>
  <c r="I136" i="4"/>
  <c r="J136" i="4"/>
  <c r="G137" i="4"/>
  <c r="H137" i="4"/>
  <c r="I137" i="4"/>
  <c r="J137" i="4"/>
  <c r="G138" i="4"/>
  <c r="H138" i="4"/>
  <c r="I138" i="4"/>
  <c r="J138" i="4"/>
  <c r="G139" i="4"/>
  <c r="H139" i="4"/>
  <c r="I139" i="4"/>
  <c r="J139" i="4"/>
  <c r="G140" i="4"/>
  <c r="H140" i="4"/>
  <c r="I140" i="4"/>
  <c r="J140" i="4"/>
  <c r="G141" i="4"/>
  <c r="H141" i="4"/>
  <c r="I141" i="4"/>
  <c r="J141" i="4"/>
  <c r="G142" i="4"/>
  <c r="H142" i="4"/>
  <c r="I142" i="4"/>
  <c r="J142" i="4"/>
  <c r="G143" i="4"/>
  <c r="H143" i="4"/>
  <c r="I143" i="4"/>
  <c r="J143" i="4"/>
  <c r="G144" i="4"/>
  <c r="H144" i="4"/>
  <c r="I144" i="4"/>
  <c r="J144" i="4"/>
  <c r="G145" i="4"/>
  <c r="H145" i="4"/>
  <c r="I145" i="4"/>
  <c r="J145" i="4"/>
  <c r="G146" i="4"/>
  <c r="H146" i="4"/>
  <c r="I146" i="4"/>
  <c r="J146" i="4"/>
  <c r="G147" i="4"/>
  <c r="H147" i="4"/>
  <c r="I147" i="4"/>
  <c r="J147" i="4"/>
  <c r="G148" i="4"/>
  <c r="H148" i="4"/>
  <c r="I148" i="4"/>
  <c r="J148" i="4"/>
  <c r="G149" i="4"/>
  <c r="H149" i="4"/>
  <c r="I149" i="4"/>
  <c r="J149" i="4"/>
  <c r="G150" i="4"/>
  <c r="H150" i="4"/>
  <c r="I150" i="4"/>
  <c r="J150" i="4"/>
  <c r="G151" i="4"/>
  <c r="H151" i="4"/>
  <c r="I151" i="4"/>
  <c r="J151" i="4"/>
  <c r="G152" i="4"/>
  <c r="H152" i="4"/>
  <c r="I152" i="4"/>
  <c r="J152" i="4"/>
  <c r="G153" i="4"/>
  <c r="H153" i="4"/>
  <c r="I153" i="4"/>
  <c r="J153" i="4"/>
  <c r="G154" i="4"/>
  <c r="H154" i="4"/>
  <c r="I154" i="4"/>
  <c r="J154" i="4"/>
  <c r="G155" i="4"/>
  <c r="H155" i="4"/>
  <c r="I155" i="4"/>
  <c r="J155" i="4"/>
  <c r="G156" i="4"/>
  <c r="H156" i="4"/>
  <c r="I156" i="4"/>
  <c r="J156" i="4"/>
  <c r="G157" i="4"/>
  <c r="H157" i="4"/>
  <c r="I157" i="4"/>
  <c r="J157" i="4"/>
  <c r="G158" i="4"/>
  <c r="H158" i="4"/>
  <c r="I158" i="4"/>
  <c r="J158" i="4"/>
  <c r="G159" i="4"/>
  <c r="H159" i="4"/>
  <c r="I159" i="4"/>
  <c r="J159" i="4"/>
  <c r="G160" i="4"/>
  <c r="H160" i="4"/>
  <c r="I160" i="4"/>
  <c r="J160" i="4"/>
  <c r="G161" i="4"/>
  <c r="H161" i="4"/>
  <c r="I161" i="4"/>
  <c r="J161" i="4"/>
  <c r="G162" i="4"/>
  <c r="H162" i="4"/>
  <c r="I162" i="4"/>
  <c r="J162" i="4"/>
  <c r="G163" i="4"/>
  <c r="H163" i="4"/>
  <c r="I163" i="4"/>
  <c r="J163" i="4"/>
  <c r="G164" i="4"/>
  <c r="H164" i="4"/>
  <c r="I164" i="4"/>
  <c r="J164" i="4"/>
  <c r="G165" i="4"/>
  <c r="H165" i="4"/>
  <c r="I165" i="4"/>
  <c r="J165" i="4"/>
  <c r="G166" i="4"/>
  <c r="H166" i="4"/>
  <c r="I166" i="4"/>
  <c r="J166" i="4"/>
  <c r="G167" i="4"/>
  <c r="H167" i="4"/>
  <c r="I167" i="4"/>
  <c r="J167" i="4"/>
  <c r="G168" i="4"/>
  <c r="H168" i="4"/>
  <c r="I168" i="4"/>
  <c r="J168" i="4"/>
  <c r="G169" i="4"/>
  <c r="H169" i="4"/>
  <c r="I169" i="4"/>
  <c r="J169" i="4"/>
  <c r="G170" i="4"/>
  <c r="H170" i="4"/>
  <c r="I170" i="4"/>
  <c r="J170" i="4"/>
  <c r="G171" i="4"/>
  <c r="H171" i="4"/>
  <c r="I171" i="4"/>
  <c r="J171" i="4"/>
  <c r="G172" i="4"/>
  <c r="H172" i="4"/>
  <c r="I172" i="4"/>
  <c r="J172" i="4"/>
  <c r="G173" i="4"/>
  <c r="H173" i="4"/>
  <c r="I173" i="4"/>
  <c r="J173" i="4"/>
  <c r="G174" i="4"/>
  <c r="H174" i="4"/>
  <c r="I174" i="4"/>
  <c r="J174" i="4"/>
  <c r="G175" i="4"/>
  <c r="H175" i="4"/>
  <c r="I175" i="4"/>
  <c r="J175" i="4"/>
  <c r="G176" i="4"/>
  <c r="H176" i="4"/>
  <c r="I176" i="4"/>
  <c r="J176" i="4"/>
  <c r="G177" i="4"/>
  <c r="H177" i="4"/>
  <c r="I177" i="4"/>
  <c r="J177" i="4"/>
  <c r="G178" i="4"/>
  <c r="H178" i="4"/>
  <c r="I178" i="4"/>
  <c r="J178" i="4"/>
  <c r="G179" i="4"/>
  <c r="H179" i="4"/>
  <c r="I179" i="4"/>
  <c r="J179" i="4"/>
  <c r="G180" i="4"/>
  <c r="H180" i="4"/>
  <c r="I180" i="4"/>
  <c r="J180" i="4"/>
  <c r="G181" i="4"/>
  <c r="H181" i="4"/>
  <c r="I181" i="4"/>
  <c r="J181" i="4"/>
  <c r="G182" i="4"/>
  <c r="H182" i="4"/>
  <c r="I182" i="4"/>
  <c r="J182" i="4"/>
  <c r="G183" i="4"/>
  <c r="H183" i="4"/>
  <c r="I183" i="4"/>
  <c r="J183" i="4"/>
  <c r="G184" i="4"/>
  <c r="H184" i="4"/>
  <c r="I184" i="4"/>
  <c r="J184" i="4"/>
  <c r="G185" i="4"/>
  <c r="H185" i="4"/>
  <c r="I185" i="4"/>
  <c r="J185" i="4"/>
  <c r="G186" i="4"/>
  <c r="H186" i="4"/>
  <c r="I186" i="4"/>
  <c r="J186" i="4"/>
  <c r="G187" i="4"/>
  <c r="H187" i="4"/>
  <c r="I187" i="4"/>
  <c r="J187" i="4"/>
  <c r="G188" i="4"/>
  <c r="H188" i="4"/>
  <c r="I188" i="4"/>
  <c r="J188" i="4"/>
  <c r="G189" i="4"/>
  <c r="H189" i="4"/>
  <c r="I189" i="4"/>
  <c r="J189" i="4"/>
  <c r="G190" i="4"/>
  <c r="H190" i="4"/>
  <c r="I190" i="4"/>
  <c r="J190" i="4"/>
  <c r="G191" i="4"/>
  <c r="H191" i="4"/>
  <c r="I191" i="4"/>
  <c r="J191" i="4"/>
  <c r="G192" i="4"/>
  <c r="H192" i="4"/>
  <c r="I192" i="4"/>
  <c r="J192" i="4"/>
  <c r="G193" i="4"/>
  <c r="H193" i="4"/>
  <c r="I193" i="4"/>
  <c r="J193" i="4"/>
  <c r="G194" i="4"/>
  <c r="H194" i="4"/>
  <c r="I194" i="4"/>
  <c r="J194" i="4"/>
  <c r="G195" i="4"/>
  <c r="H195" i="4"/>
  <c r="I195" i="4"/>
  <c r="J195" i="4"/>
  <c r="G196" i="4"/>
  <c r="H196" i="4"/>
  <c r="I196" i="4"/>
  <c r="J196" i="4"/>
  <c r="G197" i="4"/>
  <c r="H197" i="4"/>
  <c r="I197" i="4"/>
  <c r="J197" i="4"/>
  <c r="G198" i="4"/>
  <c r="H198" i="4"/>
  <c r="I198" i="4"/>
  <c r="J198" i="4"/>
  <c r="G199" i="4"/>
  <c r="H199" i="4"/>
  <c r="I199" i="4"/>
  <c r="J199" i="4"/>
  <c r="G200" i="4"/>
  <c r="H200" i="4"/>
  <c r="I200" i="4"/>
  <c r="J200" i="4"/>
  <c r="G201" i="4"/>
  <c r="H201" i="4"/>
  <c r="I201" i="4"/>
  <c r="J201" i="4"/>
  <c r="G202" i="4"/>
  <c r="H202" i="4"/>
  <c r="I202" i="4"/>
  <c r="J202" i="4"/>
  <c r="G203" i="4"/>
  <c r="H203" i="4"/>
  <c r="I203" i="4"/>
  <c r="J203" i="4"/>
  <c r="G204" i="4"/>
  <c r="H204" i="4"/>
  <c r="I204" i="4"/>
  <c r="J204" i="4"/>
  <c r="G205" i="4"/>
  <c r="H205" i="4"/>
  <c r="I205" i="4"/>
  <c r="J205" i="4"/>
  <c r="G206" i="4"/>
  <c r="H206" i="4"/>
  <c r="I206" i="4"/>
  <c r="J206" i="4"/>
  <c r="G207" i="4"/>
  <c r="H207" i="4"/>
  <c r="I207" i="4"/>
  <c r="J207" i="4"/>
  <c r="G208" i="4"/>
  <c r="H208" i="4"/>
  <c r="I208" i="4"/>
  <c r="J208" i="4"/>
  <c r="G209" i="4"/>
  <c r="H209" i="4"/>
  <c r="I209" i="4"/>
  <c r="J209" i="4"/>
  <c r="G210" i="4"/>
  <c r="H210" i="4"/>
  <c r="I210" i="4"/>
  <c r="J210" i="4"/>
  <c r="G211" i="4"/>
  <c r="H211" i="4"/>
  <c r="I211" i="4"/>
  <c r="J211" i="4"/>
  <c r="G212" i="4"/>
  <c r="H212" i="4"/>
  <c r="I212" i="4"/>
  <c r="J212" i="4"/>
  <c r="G213" i="4"/>
  <c r="H213" i="4"/>
  <c r="I213" i="4"/>
  <c r="J213" i="4"/>
  <c r="G214" i="4"/>
  <c r="H214" i="4"/>
  <c r="I214" i="4"/>
  <c r="J214" i="4"/>
  <c r="G215" i="4"/>
  <c r="H215" i="4"/>
  <c r="I215" i="4"/>
  <c r="J215" i="4"/>
  <c r="G216" i="4"/>
  <c r="H216" i="4"/>
  <c r="I216" i="4"/>
  <c r="J216" i="4"/>
  <c r="G217" i="4"/>
  <c r="H217" i="4"/>
  <c r="I217" i="4"/>
  <c r="J217" i="4"/>
  <c r="G218" i="4"/>
  <c r="H218" i="4"/>
  <c r="I218" i="4"/>
  <c r="J218" i="4"/>
  <c r="G219" i="4"/>
  <c r="H219" i="4"/>
  <c r="I219" i="4"/>
  <c r="J219" i="4"/>
  <c r="G220" i="4"/>
  <c r="H220" i="4"/>
  <c r="I220" i="4"/>
  <c r="J220" i="4"/>
  <c r="G221" i="4"/>
  <c r="H221" i="4"/>
  <c r="I221" i="4"/>
  <c r="J221" i="4"/>
  <c r="G222" i="4"/>
  <c r="H222" i="4"/>
  <c r="I222" i="4"/>
  <c r="J222" i="4"/>
  <c r="G223" i="4"/>
  <c r="H223" i="4"/>
  <c r="I223" i="4"/>
  <c r="J223" i="4"/>
  <c r="G224" i="4"/>
  <c r="H224" i="4"/>
  <c r="I224" i="4"/>
  <c r="J224" i="4"/>
  <c r="G225" i="4"/>
  <c r="H225" i="4"/>
  <c r="I225" i="4"/>
  <c r="J225" i="4"/>
  <c r="G226" i="4"/>
  <c r="H226" i="4"/>
  <c r="I226" i="4"/>
  <c r="J226" i="4"/>
  <c r="G227" i="4"/>
  <c r="H227" i="4"/>
  <c r="I227" i="4"/>
  <c r="J227" i="4"/>
  <c r="G228" i="4"/>
  <c r="H228" i="4"/>
  <c r="I228" i="4"/>
  <c r="J228" i="4"/>
  <c r="G229" i="4"/>
  <c r="H229" i="4"/>
  <c r="I229" i="4"/>
  <c r="J229" i="4"/>
  <c r="G230" i="4"/>
  <c r="H230" i="4"/>
  <c r="I230" i="4"/>
  <c r="J230" i="4"/>
  <c r="G231" i="4"/>
  <c r="H231" i="4"/>
  <c r="I231" i="4"/>
  <c r="J231" i="4"/>
  <c r="G232" i="4"/>
  <c r="H232" i="4"/>
  <c r="I232" i="4"/>
  <c r="J232" i="4"/>
  <c r="G233" i="4"/>
  <c r="H233" i="4"/>
  <c r="I233" i="4"/>
  <c r="J233" i="4"/>
  <c r="G234" i="4"/>
  <c r="H234" i="4"/>
  <c r="I234" i="4"/>
  <c r="J234" i="4"/>
  <c r="G235" i="4"/>
  <c r="H235" i="4"/>
  <c r="I235" i="4"/>
  <c r="J235" i="4"/>
  <c r="G236" i="4"/>
  <c r="H236" i="4"/>
  <c r="I236" i="4"/>
  <c r="J236" i="4"/>
  <c r="G237" i="4"/>
  <c r="H237" i="4"/>
  <c r="I237" i="4"/>
  <c r="J237" i="4"/>
  <c r="G238" i="4"/>
  <c r="H238" i="4"/>
  <c r="I238" i="4"/>
  <c r="J238" i="4"/>
  <c r="G239" i="4"/>
  <c r="H239" i="4"/>
  <c r="I239" i="4"/>
  <c r="J239" i="4"/>
  <c r="G240" i="4"/>
  <c r="H240" i="4"/>
  <c r="I240" i="4"/>
  <c r="J240" i="4"/>
  <c r="G241" i="4"/>
  <c r="H241" i="4"/>
  <c r="I241" i="4"/>
  <c r="J241" i="4"/>
  <c r="G242" i="4"/>
  <c r="H242" i="4"/>
  <c r="I242" i="4"/>
  <c r="J242" i="4"/>
  <c r="G243" i="4"/>
  <c r="H243" i="4"/>
  <c r="I243" i="4"/>
  <c r="J243" i="4"/>
  <c r="G244" i="4"/>
  <c r="H244" i="4"/>
  <c r="I244" i="4"/>
  <c r="J244" i="4"/>
  <c r="G245" i="4"/>
  <c r="H245" i="4"/>
  <c r="I245" i="4"/>
  <c r="J245" i="4"/>
  <c r="G246" i="4"/>
  <c r="H246" i="4"/>
  <c r="I246" i="4"/>
  <c r="J246" i="4"/>
  <c r="G247" i="4"/>
  <c r="H247" i="4"/>
  <c r="I247" i="4"/>
  <c r="J247" i="4"/>
  <c r="G248" i="4"/>
  <c r="H248" i="4"/>
  <c r="I248" i="4"/>
  <c r="J248" i="4"/>
  <c r="G249" i="4"/>
  <c r="H249" i="4"/>
  <c r="I249" i="4"/>
  <c r="J249" i="4"/>
  <c r="G250" i="4"/>
  <c r="H250" i="4"/>
  <c r="I250" i="4"/>
  <c r="J250" i="4"/>
  <c r="G251" i="4"/>
  <c r="H251" i="4"/>
  <c r="I251" i="4"/>
  <c r="J251" i="4"/>
  <c r="G252" i="4"/>
  <c r="H252" i="4"/>
  <c r="I252" i="4"/>
  <c r="J252" i="4"/>
  <c r="G253" i="4"/>
  <c r="H253" i="4"/>
  <c r="I253" i="4"/>
  <c r="J253" i="4"/>
  <c r="G254" i="4"/>
  <c r="H254" i="4"/>
  <c r="I254" i="4"/>
  <c r="J254" i="4"/>
  <c r="G255" i="4"/>
  <c r="H255" i="4"/>
  <c r="I255" i="4"/>
  <c r="J255" i="4"/>
  <c r="G256" i="4"/>
  <c r="H256" i="4"/>
  <c r="I256" i="4"/>
  <c r="J256" i="4"/>
  <c r="G257" i="4"/>
  <c r="H257" i="4"/>
  <c r="I257" i="4"/>
  <c r="J257" i="4"/>
  <c r="G258" i="4"/>
  <c r="H258" i="4"/>
  <c r="I258" i="4"/>
  <c r="J258" i="4"/>
  <c r="G259" i="4"/>
  <c r="H259" i="4"/>
  <c r="I259" i="4"/>
  <c r="J259" i="4"/>
  <c r="G260" i="4"/>
  <c r="H260" i="4"/>
  <c r="I260" i="4"/>
  <c r="J260" i="4"/>
  <c r="G261" i="4"/>
  <c r="H261" i="4"/>
  <c r="I261" i="4"/>
  <c r="J261" i="4"/>
  <c r="G262" i="4"/>
  <c r="H262" i="4"/>
  <c r="I262" i="4"/>
  <c r="J262" i="4"/>
  <c r="G263" i="4"/>
  <c r="H263" i="4"/>
  <c r="I263" i="4"/>
  <c r="J263" i="4"/>
  <c r="G264" i="4"/>
  <c r="H264" i="4"/>
  <c r="I264" i="4"/>
  <c r="J264" i="4"/>
  <c r="G265" i="4"/>
  <c r="H265" i="4"/>
  <c r="I265" i="4"/>
  <c r="J265" i="4"/>
  <c r="G266" i="4"/>
  <c r="H266" i="4"/>
  <c r="I266" i="4"/>
  <c r="J266" i="4"/>
  <c r="G267" i="4"/>
  <c r="H267" i="4"/>
  <c r="I267" i="4"/>
  <c r="J267" i="4"/>
  <c r="G268" i="4"/>
  <c r="H268" i="4"/>
  <c r="I268" i="4"/>
  <c r="J268" i="4"/>
  <c r="G269" i="4"/>
  <c r="H269" i="4"/>
  <c r="I269" i="4"/>
  <c r="J269" i="4"/>
  <c r="G270" i="4"/>
  <c r="H270" i="4"/>
  <c r="I270" i="4"/>
  <c r="J270" i="4"/>
  <c r="G271" i="4"/>
  <c r="H271" i="4"/>
  <c r="I271" i="4"/>
  <c r="J271" i="4"/>
  <c r="G272" i="4"/>
  <c r="H272" i="4"/>
  <c r="I272" i="4"/>
  <c r="J272" i="4"/>
  <c r="G273" i="4"/>
  <c r="H273" i="4"/>
  <c r="I273" i="4"/>
  <c r="J273" i="4"/>
  <c r="G274" i="4"/>
  <c r="H274" i="4"/>
  <c r="I274" i="4"/>
  <c r="J274" i="4"/>
  <c r="G275" i="4"/>
  <c r="H275" i="4"/>
  <c r="I275" i="4"/>
  <c r="J275" i="4"/>
  <c r="G276" i="4"/>
  <c r="H276" i="4"/>
  <c r="I276" i="4"/>
  <c r="J276" i="4"/>
  <c r="G277" i="4"/>
  <c r="H277" i="4"/>
  <c r="I277" i="4"/>
  <c r="J277" i="4"/>
  <c r="G278" i="4"/>
  <c r="H278" i="4"/>
  <c r="I278" i="4"/>
  <c r="J278" i="4"/>
  <c r="G279" i="4"/>
  <c r="H279" i="4"/>
  <c r="I279" i="4"/>
  <c r="J279" i="4"/>
  <c r="G280" i="4"/>
  <c r="H280" i="4"/>
  <c r="I280" i="4"/>
  <c r="J280" i="4"/>
  <c r="G281" i="4"/>
  <c r="H281" i="4"/>
  <c r="I281" i="4"/>
  <c r="J281" i="4"/>
  <c r="G282" i="4"/>
  <c r="H282" i="4"/>
  <c r="I282" i="4"/>
  <c r="J282" i="4"/>
  <c r="G283" i="4"/>
  <c r="H283" i="4"/>
  <c r="I283" i="4"/>
  <c r="J283" i="4"/>
  <c r="G284" i="4"/>
  <c r="H284" i="4"/>
  <c r="I284" i="4"/>
  <c r="J284" i="4"/>
  <c r="G285" i="4"/>
  <c r="H285" i="4"/>
  <c r="I285" i="4"/>
  <c r="J285" i="4"/>
  <c r="G286" i="4"/>
  <c r="H286" i="4"/>
  <c r="I286" i="4"/>
  <c r="J286" i="4"/>
  <c r="G287" i="4"/>
  <c r="H287" i="4"/>
  <c r="I287" i="4"/>
  <c r="J287" i="4"/>
  <c r="G288" i="4"/>
  <c r="H288" i="4"/>
  <c r="I288" i="4"/>
  <c r="J288" i="4"/>
  <c r="G289" i="4"/>
  <c r="H289" i="4"/>
  <c r="I289" i="4"/>
  <c r="J289" i="4"/>
  <c r="G290" i="4"/>
  <c r="H290" i="4"/>
  <c r="I290" i="4"/>
  <c r="J290" i="4"/>
  <c r="G291" i="4"/>
  <c r="H291" i="4"/>
  <c r="I291" i="4"/>
  <c r="J291" i="4"/>
  <c r="G292" i="4"/>
  <c r="H292" i="4"/>
  <c r="I292" i="4"/>
  <c r="J292" i="4"/>
  <c r="G293" i="4"/>
  <c r="H293" i="4"/>
  <c r="I293" i="4"/>
  <c r="J293" i="4"/>
  <c r="G294" i="4"/>
  <c r="H294" i="4"/>
  <c r="I294" i="4"/>
  <c r="J294" i="4"/>
  <c r="G295" i="4"/>
  <c r="H295" i="4"/>
  <c r="I295" i="4"/>
  <c r="J295" i="4"/>
  <c r="G296" i="4"/>
  <c r="H296" i="4"/>
  <c r="I296" i="4"/>
  <c r="J296" i="4"/>
  <c r="G297" i="4"/>
  <c r="H297" i="4"/>
  <c r="I297" i="4"/>
  <c r="J297" i="4"/>
  <c r="G298" i="4"/>
  <c r="H298" i="4"/>
  <c r="I298" i="4"/>
  <c r="J298" i="4"/>
  <c r="G299" i="4"/>
  <c r="H299" i="4"/>
  <c r="I299" i="4"/>
  <c r="J299" i="4"/>
  <c r="G300" i="4"/>
  <c r="H300" i="4"/>
  <c r="I300" i="4"/>
  <c r="J300" i="4"/>
  <c r="G301" i="4"/>
  <c r="H301" i="4"/>
  <c r="I301" i="4"/>
  <c r="J301" i="4"/>
  <c r="G302" i="4"/>
  <c r="H302" i="4"/>
  <c r="I302" i="4"/>
  <c r="J302" i="4"/>
  <c r="G303" i="4"/>
  <c r="H303" i="4"/>
  <c r="I303" i="4"/>
  <c r="J303" i="4"/>
  <c r="G304" i="4"/>
  <c r="H304" i="4"/>
  <c r="I304" i="4"/>
  <c r="J304" i="4"/>
  <c r="G305" i="4"/>
  <c r="H305" i="4"/>
  <c r="I305" i="4"/>
  <c r="J305" i="4"/>
  <c r="G306" i="4"/>
  <c r="H306" i="4"/>
  <c r="I306" i="4"/>
  <c r="J306" i="4"/>
  <c r="G307" i="4"/>
  <c r="H307" i="4"/>
  <c r="I307" i="4"/>
  <c r="J307" i="4"/>
  <c r="G308" i="4"/>
  <c r="H308" i="4"/>
  <c r="I308" i="4"/>
  <c r="J308" i="4"/>
  <c r="G309" i="4"/>
  <c r="H309" i="4"/>
  <c r="I309" i="4"/>
  <c r="J309" i="4"/>
  <c r="G310" i="4"/>
  <c r="H310" i="4"/>
  <c r="I310" i="4"/>
  <c r="J310" i="4"/>
  <c r="G311" i="4"/>
  <c r="H311" i="4"/>
  <c r="I311" i="4"/>
  <c r="J311" i="4"/>
  <c r="G312" i="4"/>
  <c r="H312" i="4"/>
  <c r="I312" i="4"/>
  <c r="J312" i="4"/>
  <c r="G313" i="4"/>
  <c r="H313" i="4"/>
  <c r="I313" i="4"/>
  <c r="J313" i="4"/>
  <c r="G314" i="4"/>
  <c r="H314" i="4"/>
  <c r="I314" i="4"/>
  <c r="J314" i="4"/>
  <c r="G315" i="4"/>
  <c r="H315" i="4"/>
  <c r="I315" i="4"/>
  <c r="J315" i="4"/>
  <c r="G316" i="4"/>
  <c r="H316" i="4"/>
  <c r="I316" i="4"/>
  <c r="J316" i="4"/>
  <c r="G317" i="4"/>
  <c r="H317" i="4"/>
  <c r="I317" i="4"/>
  <c r="J317" i="4"/>
  <c r="G318" i="4"/>
  <c r="H318" i="4"/>
  <c r="I318" i="4"/>
  <c r="J318" i="4"/>
  <c r="G319" i="4"/>
  <c r="H319" i="4"/>
  <c r="I319" i="4"/>
  <c r="J319" i="4"/>
  <c r="G320" i="4"/>
  <c r="H320" i="4"/>
  <c r="I320" i="4"/>
  <c r="J320" i="4"/>
  <c r="G321" i="4"/>
  <c r="H321" i="4"/>
  <c r="I321" i="4"/>
  <c r="J321" i="4"/>
  <c r="G322" i="4"/>
  <c r="H322" i="4"/>
  <c r="I322" i="4"/>
  <c r="J322" i="4"/>
  <c r="G323" i="4"/>
  <c r="H323" i="4"/>
  <c r="I323" i="4"/>
  <c r="J323" i="4"/>
  <c r="G324" i="4"/>
  <c r="H324" i="4"/>
  <c r="I324" i="4"/>
  <c r="J324" i="4"/>
  <c r="G325" i="4"/>
  <c r="H325" i="4"/>
  <c r="I325" i="4"/>
  <c r="J325" i="4"/>
  <c r="G326" i="4"/>
  <c r="H326" i="4"/>
  <c r="I326" i="4"/>
  <c r="J326" i="4"/>
  <c r="G327" i="4"/>
  <c r="H327" i="4"/>
  <c r="I327" i="4"/>
  <c r="J327" i="4"/>
  <c r="G328" i="4"/>
  <c r="H328" i="4"/>
  <c r="I328" i="4"/>
  <c r="J328" i="4"/>
  <c r="G329" i="4"/>
  <c r="H329" i="4"/>
  <c r="I329" i="4"/>
  <c r="J329" i="4"/>
  <c r="G330" i="4"/>
  <c r="H330" i="4"/>
  <c r="I330" i="4"/>
  <c r="J330" i="4"/>
  <c r="G331" i="4"/>
  <c r="H331" i="4"/>
  <c r="I331" i="4"/>
  <c r="J331" i="4"/>
  <c r="G332" i="4"/>
  <c r="H332" i="4"/>
  <c r="I332" i="4"/>
  <c r="J332" i="4"/>
  <c r="G333" i="4"/>
  <c r="H333" i="4"/>
  <c r="I333" i="4"/>
  <c r="J333" i="4"/>
  <c r="G334" i="4"/>
  <c r="H334" i="4"/>
  <c r="I334" i="4"/>
  <c r="J334" i="4"/>
  <c r="G335" i="4"/>
  <c r="H335" i="4"/>
  <c r="I335" i="4"/>
  <c r="J335" i="4"/>
  <c r="G336" i="4"/>
  <c r="H336" i="4"/>
  <c r="I336" i="4"/>
  <c r="J336" i="4"/>
  <c r="G337" i="4"/>
  <c r="H337" i="4"/>
  <c r="I337" i="4"/>
  <c r="J337" i="4"/>
  <c r="G338" i="4"/>
  <c r="H338" i="4"/>
  <c r="I338" i="4"/>
  <c r="J338" i="4"/>
  <c r="G339" i="4"/>
  <c r="H339" i="4"/>
  <c r="I339" i="4"/>
  <c r="J339" i="4"/>
  <c r="G340" i="4"/>
  <c r="H340" i="4"/>
  <c r="I340" i="4"/>
  <c r="J340" i="4"/>
  <c r="G341" i="4"/>
  <c r="H341" i="4"/>
  <c r="I341" i="4"/>
  <c r="J341" i="4"/>
  <c r="G342" i="4"/>
  <c r="H342" i="4"/>
  <c r="I342" i="4"/>
  <c r="J342" i="4"/>
  <c r="G343" i="4"/>
  <c r="H343" i="4"/>
  <c r="I343" i="4"/>
  <c r="J343" i="4"/>
  <c r="G344" i="4"/>
  <c r="H344" i="4"/>
  <c r="I344" i="4"/>
  <c r="J344" i="4"/>
  <c r="G345" i="4"/>
  <c r="H345" i="4"/>
  <c r="I345" i="4"/>
  <c r="J345" i="4"/>
  <c r="G346" i="4"/>
  <c r="H346" i="4"/>
  <c r="I346" i="4"/>
  <c r="J346" i="4"/>
  <c r="G347" i="4"/>
  <c r="H347" i="4"/>
  <c r="I347" i="4"/>
  <c r="J347" i="4"/>
  <c r="G348" i="4"/>
  <c r="H348" i="4"/>
  <c r="I348" i="4"/>
  <c r="J348" i="4"/>
  <c r="G349" i="4"/>
  <c r="H349" i="4"/>
  <c r="I349" i="4"/>
  <c r="J349" i="4"/>
  <c r="G350" i="4"/>
  <c r="H350" i="4"/>
  <c r="I350" i="4"/>
  <c r="J350" i="4"/>
  <c r="G351" i="4"/>
  <c r="H351" i="4"/>
  <c r="I351" i="4"/>
  <c r="J351" i="4"/>
  <c r="G352" i="4"/>
  <c r="H352" i="4"/>
  <c r="I352" i="4"/>
  <c r="J352" i="4"/>
  <c r="G353" i="4"/>
  <c r="H353" i="4"/>
  <c r="I353" i="4"/>
  <c r="J353" i="4"/>
  <c r="G354" i="4"/>
  <c r="H354" i="4"/>
  <c r="I354" i="4"/>
  <c r="J354" i="4"/>
  <c r="G355" i="4"/>
  <c r="H355" i="4"/>
  <c r="I355" i="4"/>
  <c r="J355" i="4"/>
  <c r="G356" i="4"/>
  <c r="H356" i="4"/>
  <c r="I356" i="4"/>
  <c r="J356" i="4"/>
  <c r="G357" i="4"/>
  <c r="H357" i="4"/>
  <c r="I357" i="4"/>
  <c r="J357" i="4"/>
  <c r="G358" i="4"/>
  <c r="H358" i="4"/>
  <c r="I358" i="4"/>
  <c r="J358" i="4"/>
  <c r="G359" i="4"/>
  <c r="H359" i="4"/>
  <c r="I359" i="4"/>
  <c r="J359" i="4"/>
  <c r="G360" i="4"/>
  <c r="H360" i="4"/>
  <c r="I360" i="4"/>
  <c r="J360" i="4"/>
  <c r="G361" i="4"/>
  <c r="H361" i="4"/>
  <c r="I361" i="4"/>
  <c r="J361" i="4"/>
  <c r="G362" i="4"/>
  <c r="H362" i="4"/>
  <c r="I362" i="4"/>
  <c r="J362" i="4"/>
  <c r="G363" i="4"/>
  <c r="H363" i="4"/>
  <c r="I363" i="4"/>
  <c r="J363" i="4"/>
  <c r="G364" i="4"/>
  <c r="H364" i="4"/>
  <c r="I364" i="4"/>
  <c r="J364" i="4"/>
  <c r="G365" i="4"/>
  <c r="H365" i="4"/>
  <c r="I365" i="4"/>
  <c r="J365" i="4"/>
  <c r="G366" i="4"/>
  <c r="H366" i="4"/>
  <c r="I366" i="4"/>
  <c r="J366" i="4"/>
  <c r="G367" i="4"/>
  <c r="H367" i="4"/>
  <c r="I367" i="4"/>
  <c r="J367" i="4"/>
  <c r="G368" i="4"/>
  <c r="H368" i="4"/>
  <c r="I368" i="4"/>
  <c r="J368" i="4"/>
  <c r="G369" i="4"/>
  <c r="H369" i="4"/>
  <c r="I369" i="4"/>
  <c r="J369" i="4"/>
  <c r="G370" i="4"/>
  <c r="H370" i="4"/>
  <c r="I370" i="4"/>
  <c r="J370" i="4"/>
  <c r="G371" i="4"/>
  <c r="H371" i="4"/>
  <c r="I371" i="4"/>
  <c r="J371" i="4"/>
  <c r="G372" i="4"/>
  <c r="H372" i="4"/>
  <c r="I372" i="4"/>
  <c r="J372" i="4"/>
  <c r="G373" i="4"/>
  <c r="H373" i="4"/>
  <c r="I373" i="4"/>
  <c r="J373" i="4"/>
  <c r="G374" i="4"/>
  <c r="H374" i="4"/>
  <c r="I374" i="4"/>
  <c r="J374" i="4"/>
  <c r="G375" i="4"/>
  <c r="H375" i="4"/>
  <c r="I375" i="4"/>
  <c r="J375" i="4"/>
  <c r="G376" i="4"/>
  <c r="H376" i="4"/>
  <c r="I376" i="4"/>
  <c r="J376" i="4"/>
  <c r="G377" i="4"/>
  <c r="H377" i="4"/>
  <c r="I377" i="4"/>
  <c r="J377" i="4"/>
  <c r="G378" i="4"/>
  <c r="H378" i="4"/>
  <c r="I378" i="4"/>
  <c r="J378" i="4"/>
  <c r="G379" i="4"/>
  <c r="H379" i="4"/>
  <c r="I379" i="4"/>
  <c r="J379" i="4"/>
  <c r="G380" i="4"/>
  <c r="H380" i="4"/>
  <c r="I380" i="4"/>
  <c r="J380" i="4"/>
  <c r="G381" i="4"/>
  <c r="H381" i="4"/>
  <c r="I381" i="4"/>
  <c r="J381" i="4"/>
  <c r="G382" i="4"/>
  <c r="H382" i="4"/>
  <c r="I382" i="4"/>
  <c r="J382" i="4"/>
  <c r="G383" i="4"/>
  <c r="H383" i="4"/>
  <c r="I383" i="4"/>
  <c r="J383" i="4"/>
  <c r="G384" i="4"/>
  <c r="H384" i="4"/>
  <c r="I384" i="4"/>
  <c r="J384" i="4"/>
  <c r="G385" i="4"/>
  <c r="H385" i="4"/>
  <c r="I385" i="4"/>
  <c r="J385" i="4"/>
  <c r="G386" i="4"/>
  <c r="H386" i="4"/>
  <c r="I386" i="4"/>
  <c r="J386" i="4"/>
  <c r="G387" i="4"/>
  <c r="H387" i="4"/>
  <c r="I387" i="4"/>
  <c r="J387" i="4"/>
  <c r="G388" i="4"/>
  <c r="H388" i="4"/>
  <c r="I388" i="4"/>
  <c r="J388" i="4"/>
  <c r="G389" i="4"/>
  <c r="H389" i="4"/>
  <c r="I389" i="4"/>
  <c r="J389" i="4"/>
  <c r="G390" i="4"/>
  <c r="H390" i="4"/>
  <c r="I390" i="4"/>
  <c r="J390" i="4"/>
  <c r="G391" i="4"/>
  <c r="H391" i="4"/>
  <c r="I391" i="4"/>
  <c r="J391" i="4"/>
  <c r="G392" i="4"/>
  <c r="H392" i="4"/>
  <c r="I392" i="4"/>
  <c r="J392" i="4"/>
  <c r="G393" i="4"/>
  <c r="H393" i="4"/>
  <c r="I393" i="4"/>
  <c r="J393" i="4"/>
  <c r="G394" i="4"/>
  <c r="H394" i="4"/>
  <c r="I394" i="4"/>
  <c r="J394" i="4"/>
  <c r="G395" i="4"/>
  <c r="H395" i="4"/>
  <c r="I395" i="4"/>
  <c r="J395" i="4"/>
  <c r="G396" i="4"/>
  <c r="H396" i="4"/>
  <c r="I396" i="4"/>
  <c r="J396" i="4"/>
  <c r="G397" i="4"/>
  <c r="H397" i="4"/>
  <c r="I397" i="4"/>
  <c r="J397" i="4"/>
  <c r="G398" i="4"/>
  <c r="H398" i="4"/>
  <c r="I398" i="4"/>
  <c r="J398" i="4"/>
  <c r="G399" i="4"/>
  <c r="H399" i="4"/>
  <c r="I399" i="4"/>
  <c r="J399" i="4"/>
  <c r="G400" i="4"/>
  <c r="H400" i="4"/>
  <c r="I400" i="4"/>
  <c r="J400" i="4"/>
  <c r="G401" i="4"/>
  <c r="H401" i="4"/>
  <c r="I401" i="4"/>
  <c r="J401" i="4"/>
  <c r="G402" i="4"/>
  <c r="H402" i="4"/>
  <c r="I402" i="4"/>
  <c r="J402" i="4"/>
  <c r="G403" i="4"/>
  <c r="H403" i="4"/>
  <c r="I403" i="4"/>
  <c r="J403" i="4"/>
  <c r="G404" i="4"/>
  <c r="H404" i="4"/>
  <c r="I404" i="4"/>
  <c r="J404" i="4"/>
  <c r="G405" i="4"/>
  <c r="H405" i="4"/>
  <c r="I405" i="4"/>
  <c r="J405" i="4"/>
  <c r="G406" i="4"/>
  <c r="H406" i="4"/>
  <c r="I406" i="4"/>
  <c r="J406" i="4"/>
  <c r="G407" i="4"/>
  <c r="H407" i="4"/>
  <c r="I407" i="4"/>
  <c r="J407" i="4"/>
  <c r="G408" i="4"/>
  <c r="H408" i="4"/>
  <c r="I408" i="4"/>
  <c r="J408" i="4"/>
  <c r="G409" i="4"/>
  <c r="H409" i="4"/>
  <c r="I409" i="4"/>
  <c r="J409" i="4"/>
  <c r="G410" i="4"/>
  <c r="H410" i="4"/>
  <c r="I410" i="4"/>
  <c r="J410" i="4"/>
  <c r="G411" i="4"/>
  <c r="H411" i="4"/>
  <c r="I411" i="4"/>
  <c r="J411" i="4"/>
  <c r="G412" i="4"/>
  <c r="H412" i="4"/>
  <c r="I412" i="4"/>
  <c r="J412" i="4"/>
  <c r="G413" i="4"/>
  <c r="H413" i="4"/>
  <c r="I413" i="4"/>
  <c r="J413" i="4"/>
  <c r="G414" i="4"/>
  <c r="H414" i="4"/>
  <c r="I414" i="4"/>
  <c r="J414" i="4"/>
  <c r="G415" i="4"/>
  <c r="H415" i="4"/>
  <c r="I415" i="4"/>
  <c r="J415" i="4"/>
  <c r="G416" i="4"/>
  <c r="H416" i="4"/>
  <c r="I416" i="4"/>
  <c r="J416" i="4"/>
  <c r="G417" i="4"/>
  <c r="H417" i="4"/>
  <c r="I417" i="4"/>
  <c r="J417" i="4"/>
  <c r="G418" i="4"/>
  <c r="H418" i="4"/>
  <c r="I418" i="4"/>
  <c r="J418" i="4"/>
  <c r="G419" i="4"/>
  <c r="H419" i="4"/>
  <c r="I419" i="4"/>
  <c r="J419" i="4"/>
  <c r="G420" i="4"/>
  <c r="H420" i="4"/>
  <c r="I420" i="4"/>
  <c r="J420" i="4"/>
  <c r="G421" i="4"/>
  <c r="H421" i="4"/>
  <c r="I421" i="4"/>
  <c r="J421" i="4"/>
  <c r="G422" i="4"/>
  <c r="H422" i="4"/>
  <c r="I422" i="4"/>
  <c r="J422" i="4"/>
  <c r="G423" i="4"/>
  <c r="H423" i="4"/>
  <c r="I423" i="4"/>
  <c r="J423" i="4"/>
  <c r="G424" i="4"/>
  <c r="H424" i="4"/>
  <c r="I424" i="4"/>
  <c r="J424" i="4"/>
  <c r="G425" i="4"/>
  <c r="H425" i="4"/>
  <c r="I425" i="4"/>
  <c r="J425" i="4"/>
  <c r="G426" i="4"/>
  <c r="H426" i="4"/>
  <c r="I426" i="4"/>
  <c r="J426" i="4"/>
  <c r="G427" i="4"/>
  <c r="H427" i="4"/>
  <c r="I427" i="4"/>
  <c r="J427" i="4"/>
  <c r="G428" i="4"/>
  <c r="H428" i="4"/>
  <c r="I428" i="4"/>
  <c r="J428" i="4"/>
  <c r="G429" i="4"/>
  <c r="H429" i="4"/>
  <c r="I429" i="4"/>
  <c r="J429" i="4"/>
  <c r="G430" i="4"/>
  <c r="H430" i="4"/>
  <c r="I430" i="4"/>
  <c r="J430" i="4"/>
  <c r="G431" i="4"/>
  <c r="H431" i="4"/>
  <c r="I431" i="4"/>
  <c r="J431" i="4"/>
  <c r="G432" i="4"/>
  <c r="H432" i="4"/>
  <c r="I432" i="4"/>
  <c r="J432" i="4"/>
  <c r="G433" i="4"/>
  <c r="H433" i="4"/>
  <c r="I433" i="4"/>
  <c r="J433" i="4"/>
  <c r="G434" i="4"/>
  <c r="H434" i="4"/>
  <c r="I434" i="4"/>
  <c r="J434" i="4"/>
  <c r="G435" i="4"/>
  <c r="H435" i="4"/>
  <c r="I435" i="4"/>
  <c r="J435" i="4"/>
  <c r="G436" i="4"/>
  <c r="H436" i="4"/>
  <c r="I436" i="4"/>
  <c r="J436" i="4"/>
  <c r="G437" i="4"/>
  <c r="H437" i="4"/>
  <c r="I437" i="4"/>
  <c r="J437" i="4"/>
  <c r="G438" i="4"/>
  <c r="H438" i="4"/>
  <c r="I438" i="4"/>
  <c r="J438" i="4"/>
  <c r="G439" i="4"/>
  <c r="H439" i="4"/>
  <c r="I439" i="4"/>
  <c r="J439" i="4"/>
  <c r="G440" i="4"/>
  <c r="H440" i="4"/>
  <c r="I440" i="4"/>
  <c r="J440" i="4"/>
  <c r="G441" i="4"/>
  <c r="H441" i="4"/>
  <c r="I441" i="4"/>
  <c r="J441" i="4"/>
  <c r="G442" i="4"/>
  <c r="H442" i="4"/>
  <c r="I442" i="4"/>
  <c r="J442" i="4"/>
  <c r="G443" i="4"/>
  <c r="H443" i="4"/>
  <c r="I443" i="4"/>
  <c r="J443" i="4"/>
  <c r="G444" i="4"/>
  <c r="H444" i="4"/>
  <c r="I444" i="4"/>
  <c r="J444" i="4"/>
  <c r="G445" i="4"/>
  <c r="H445" i="4"/>
  <c r="I445" i="4"/>
  <c r="J445" i="4"/>
  <c r="G446" i="4"/>
  <c r="H446" i="4"/>
  <c r="I446" i="4"/>
  <c r="J446" i="4"/>
  <c r="G447" i="4"/>
  <c r="H447" i="4"/>
  <c r="I447" i="4"/>
  <c r="J447" i="4"/>
  <c r="G448" i="4"/>
  <c r="H448" i="4"/>
  <c r="I448" i="4"/>
  <c r="J448" i="4"/>
  <c r="G449" i="4"/>
  <c r="H449" i="4"/>
  <c r="I449" i="4"/>
  <c r="J449" i="4"/>
  <c r="G450" i="4"/>
  <c r="H450" i="4"/>
  <c r="I450" i="4"/>
  <c r="J450" i="4"/>
  <c r="G451" i="4"/>
  <c r="H451" i="4"/>
  <c r="I451" i="4"/>
  <c r="J451" i="4"/>
  <c r="G452" i="4"/>
  <c r="H452" i="4"/>
  <c r="I452" i="4"/>
  <c r="J452" i="4"/>
  <c r="G453" i="4"/>
  <c r="H453" i="4"/>
  <c r="I453" i="4"/>
  <c r="J453" i="4"/>
  <c r="G454" i="4"/>
  <c r="H454" i="4"/>
  <c r="I454" i="4"/>
  <c r="J454" i="4"/>
  <c r="G455" i="4"/>
  <c r="H455" i="4"/>
  <c r="I455" i="4"/>
  <c r="J455" i="4"/>
  <c r="G456" i="4"/>
  <c r="H456" i="4"/>
  <c r="I456" i="4"/>
  <c r="J456" i="4"/>
  <c r="G457" i="4"/>
  <c r="H457" i="4"/>
  <c r="I457" i="4"/>
  <c r="J457" i="4"/>
  <c r="G458" i="4"/>
  <c r="H458" i="4"/>
  <c r="I458" i="4"/>
  <c r="J458" i="4"/>
  <c r="G459" i="4"/>
  <c r="H459" i="4"/>
  <c r="I459" i="4"/>
  <c r="J459" i="4"/>
  <c r="G460" i="4"/>
  <c r="H460" i="4"/>
  <c r="I460" i="4"/>
  <c r="J460" i="4"/>
  <c r="G461" i="4"/>
  <c r="H461" i="4"/>
  <c r="I461" i="4"/>
  <c r="J461" i="4"/>
  <c r="G462" i="4"/>
  <c r="H462" i="4"/>
  <c r="I462" i="4"/>
  <c r="J462" i="4"/>
  <c r="G463" i="4"/>
  <c r="H463" i="4"/>
  <c r="I463" i="4"/>
  <c r="J463" i="4"/>
  <c r="G464" i="4"/>
  <c r="H464" i="4"/>
  <c r="I464" i="4"/>
  <c r="J464" i="4"/>
  <c r="G465" i="4"/>
  <c r="H465" i="4"/>
  <c r="I465" i="4"/>
  <c r="J465" i="4"/>
  <c r="G466" i="4"/>
  <c r="H466" i="4"/>
  <c r="I466" i="4"/>
  <c r="J466" i="4"/>
  <c r="G467" i="4"/>
  <c r="H467" i="4"/>
  <c r="I467" i="4"/>
  <c r="J467" i="4"/>
  <c r="G468" i="4"/>
  <c r="H468" i="4"/>
  <c r="I468" i="4"/>
  <c r="J468" i="4"/>
  <c r="G469" i="4"/>
  <c r="H469" i="4"/>
  <c r="I469" i="4"/>
  <c r="J469" i="4"/>
  <c r="G470" i="4"/>
  <c r="H470" i="4"/>
  <c r="I470" i="4"/>
  <c r="J470" i="4"/>
  <c r="G471" i="4"/>
  <c r="H471" i="4"/>
  <c r="I471" i="4"/>
  <c r="J471" i="4"/>
  <c r="G472" i="4"/>
  <c r="H472" i="4"/>
  <c r="I472" i="4"/>
  <c r="J472" i="4"/>
  <c r="G473" i="4"/>
  <c r="H473" i="4"/>
  <c r="I473" i="4"/>
  <c r="J473" i="4"/>
  <c r="G474" i="4"/>
  <c r="H474" i="4"/>
  <c r="I474" i="4"/>
  <c r="J474" i="4"/>
  <c r="G475" i="4"/>
  <c r="H475" i="4"/>
  <c r="I475" i="4"/>
  <c r="J475" i="4"/>
  <c r="G476" i="4"/>
  <c r="H476" i="4"/>
  <c r="I476" i="4"/>
  <c r="J476" i="4"/>
  <c r="G477" i="4"/>
  <c r="H477" i="4"/>
  <c r="I477" i="4"/>
  <c r="J477" i="4"/>
  <c r="G478" i="4"/>
  <c r="H478" i="4"/>
  <c r="I478" i="4"/>
  <c r="J478" i="4"/>
  <c r="G479" i="4"/>
  <c r="H479" i="4"/>
  <c r="I479" i="4"/>
  <c r="J479" i="4"/>
  <c r="G480" i="4"/>
  <c r="H480" i="4"/>
  <c r="I480" i="4"/>
  <c r="J480" i="4"/>
  <c r="G481" i="4"/>
  <c r="H481" i="4"/>
  <c r="I481" i="4"/>
  <c r="J481" i="4"/>
  <c r="G482" i="4"/>
  <c r="H482" i="4"/>
  <c r="I482" i="4"/>
  <c r="J482" i="4"/>
  <c r="G483" i="4"/>
  <c r="H483" i="4"/>
  <c r="I483" i="4"/>
  <c r="J483" i="4"/>
  <c r="G484" i="4"/>
  <c r="H484" i="4"/>
  <c r="I484" i="4"/>
  <c r="J484" i="4"/>
  <c r="G485" i="4"/>
  <c r="H485" i="4"/>
  <c r="I485" i="4"/>
  <c r="J485" i="4"/>
  <c r="G486" i="4"/>
  <c r="H486" i="4"/>
  <c r="I486" i="4"/>
  <c r="J486" i="4"/>
  <c r="G487" i="4"/>
  <c r="H487" i="4"/>
  <c r="I487" i="4"/>
  <c r="J487" i="4"/>
  <c r="G488" i="4"/>
  <c r="H488" i="4"/>
  <c r="I488" i="4"/>
  <c r="J488" i="4"/>
  <c r="G489" i="4"/>
  <c r="H489" i="4"/>
  <c r="I489" i="4"/>
  <c r="J489" i="4"/>
  <c r="G490" i="4"/>
  <c r="H490" i="4"/>
  <c r="I490" i="4"/>
  <c r="J490" i="4"/>
  <c r="G491" i="4"/>
  <c r="H491" i="4"/>
  <c r="I491" i="4"/>
  <c r="J491" i="4"/>
  <c r="G492" i="4"/>
  <c r="H492" i="4"/>
  <c r="I492" i="4"/>
  <c r="J492" i="4"/>
  <c r="G493" i="4"/>
  <c r="H493" i="4"/>
  <c r="I493" i="4"/>
  <c r="J493" i="4"/>
  <c r="G494" i="4"/>
  <c r="H494" i="4"/>
  <c r="I494" i="4"/>
  <c r="J494" i="4"/>
  <c r="G495" i="4"/>
  <c r="H495" i="4"/>
  <c r="I495" i="4"/>
  <c r="J495" i="4"/>
  <c r="G496" i="4"/>
  <c r="H496" i="4"/>
  <c r="I496" i="4"/>
  <c r="J496" i="4"/>
  <c r="G497" i="4"/>
  <c r="H497" i="4"/>
  <c r="I497" i="4"/>
  <c r="J497" i="4"/>
  <c r="G498" i="4"/>
  <c r="H498" i="4"/>
  <c r="I498" i="4"/>
  <c r="J498" i="4"/>
  <c r="G499" i="4"/>
  <c r="H499" i="4"/>
  <c r="I499" i="4"/>
  <c r="J499" i="4"/>
  <c r="G500" i="4"/>
  <c r="H500" i="4"/>
  <c r="I500" i="4"/>
  <c r="J500" i="4"/>
  <c r="G501" i="4"/>
  <c r="H501" i="4"/>
  <c r="I501" i="4"/>
  <c r="J501" i="4"/>
  <c r="G502" i="4"/>
  <c r="H502" i="4"/>
  <c r="I502" i="4"/>
  <c r="J502" i="4"/>
  <c r="G503" i="4"/>
  <c r="H503" i="4"/>
  <c r="I503" i="4"/>
  <c r="J503" i="4"/>
  <c r="G504" i="4"/>
  <c r="H504" i="4"/>
  <c r="I504" i="4"/>
  <c r="J504" i="4"/>
  <c r="G505" i="4"/>
  <c r="H505" i="4"/>
  <c r="I505" i="4"/>
  <c r="J505" i="4"/>
  <c r="G506" i="4"/>
  <c r="H506" i="4"/>
  <c r="I506" i="4"/>
  <c r="J506" i="4"/>
  <c r="G507" i="4"/>
  <c r="H507" i="4"/>
  <c r="I507" i="4"/>
  <c r="J507" i="4"/>
  <c r="G508" i="4"/>
  <c r="H508" i="4"/>
  <c r="I508" i="4"/>
  <c r="J508" i="4"/>
  <c r="G509" i="4"/>
  <c r="H509" i="4"/>
  <c r="I509" i="4"/>
  <c r="J509" i="4"/>
  <c r="G510" i="4"/>
  <c r="H510" i="4"/>
  <c r="I510" i="4"/>
  <c r="J510" i="4"/>
  <c r="G511" i="4"/>
  <c r="H511" i="4"/>
  <c r="I511" i="4"/>
  <c r="J511" i="4"/>
  <c r="G512" i="4"/>
  <c r="H512" i="4"/>
  <c r="I512" i="4"/>
  <c r="J512" i="4"/>
  <c r="G513" i="4"/>
  <c r="H513" i="4"/>
  <c r="I513" i="4"/>
  <c r="J513" i="4"/>
  <c r="G514" i="4"/>
  <c r="H514" i="4"/>
  <c r="I514" i="4"/>
  <c r="J514" i="4"/>
  <c r="G515" i="4"/>
  <c r="H515" i="4"/>
  <c r="I515" i="4"/>
  <c r="J515" i="4"/>
  <c r="G516" i="4"/>
  <c r="H516" i="4"/>
  <c r="I516" i="4"/>
  <c r="J516" i="4"/>
  <c r="G517" i="4"/>
  <c r="H517" i="4"/>
  <c r="I517" i="4"/>
  <c r="J517" i="4"/>
  <c r="G518" i="4"/>
  <c r="H518" i="4"/>
  <c r="I518" i="4"/>
  <c r="J518" i="4"/>
  <c r="G519" i="4"/>
  <c r="H519" i="4"/>
  <c r="I519" i="4"/>
  <c r="J519" i="4"/>
  <c r="G520" i="4"/>
  <c r="H520" i="4"/>
  <c r="I520" i="4"/>
  <c r="J520" i="4"/>
  <c r="G521" i="4"/>
  <c r="H521" i="4"/>
  <c r="I521" i="4"/>
  <c r="J521" i="4"/>
  <c r="G522" i="4"/>
  <c r="H522" i="4"/>
  <c r="I522" i="4"/>
  <c r="J522" i="4"/>
  <c r="G523" i="4"/>
  <c r="H523" i="4"/>
  <c r="I523" i="4"/>
  <c r="J523" i="4"/>
  <c r="G524" i="4"/>
  <c r="H524" i="4"/>
  <c r="I524" i="4"/>
  <c r="J524" i="4"/>
  <c r="G525" i="4"/>
  <c r="H525" i="4"/>
  <c r="I525" i="4"/>
  <c r="J525" i="4"/>
  <c r="G526" i="4"/>
  <c r="H526" i="4"/>
  <c r="I526" i="4"/>
  <c r="J526" i="4"/>
  <c r="G527" i="4"/>
  <c r="H527" i="4"/>
  <c r="I527" i="4"/>
  <c r="J527" i="4"/>
  <c r="G528" i="4"/>
  <c r="H528" i="4"/>
  <c r="I528" i="4"/>
  <c r="J528" i="4"/>
  <c r="G529" i="4"/>
  <c r="H529" i="4"/>
  <c r="I529" i="4"/>
  <c r="J529" i="4"/>
  <c r="G530" i="4"/>
  <c r="H530" i="4"/>
  <c r="I530" i="4"/>
  <c r="J530" i="4"/>
  <c r="G531" i="4"/>
  <c r="H531" i="4"/>
  <c r="I531" i="4"/>
  <c r="J531" i="4"/>
  <c r="G532" i="4"/>
  <c r="H532" i="4"/>
  <c r="I532" i="4"/>
  <c r="J532" i="4"/>
  <c r="G533" i="4"/>
  <c r="H533" i="4"/>
  <c r="I533" i="4"/>
  <c r="J533" i="4"/>
  <c r="G534" i="4"/>
  <c r="H534" i="4"/>
  <c r="I534" i="4"/>
  <c r="J534" i="4"/>
  <c r="G535" i="4"/>
  <c r="H535" i="4"/>
  <c r="I535" i="4"/>
  <c r="J535" i="4"/>
  <c r="G536" i="4"/>
  <c r="H536" i="4"/>
  <c r="I536" i="4"/>
  <c r="J536" i="4"/>
  <c r="G537" i="4"/>
  <c r="H537" i="4"/>
  <c r="I537" i="4"/>
  <c r="J537" i="4"/>
  <c r="G538" i="4"/>
  <c r="H538" i="4"/>
  <c r="I538" i="4"/>
  <c r="J538" i="4"/>
  <c r="G539" i="4"/>
  <c r="H539" i="4"/>
  <c r="I539" i="4"/>
  <c r="J539" i="4"/>
  <c r="G540" i="4"/>
  <c r="H540" i="4"/>
  <c r="I540" i="4"/>
  <c r="J540" i="4"/>
  <c r="G541" i="4"/>
  <c r="H541" i="4"/>
  <c r="I541" i="4"/>
  <c r="J541" i="4"/>
  <c r="G542" i="4"/>
  <c r="H542" i="4"/>
  <c r="I542" i="4"/>
  <c r="J542" i="4"/>
  <c r="G543" i="4"/>
  <c r="H543" i="4"/>
  <c r="I543" i="4"/>
  <c r="J543" i="4"/>
  <c r="G544" i="4"/>
  <c r="H544" i="4"/>
  <c r="I544" i="4"/>
  <c r="J544" i="4"/>
  <c r="G545" i="4"/>
  <c r="H545" i="4"/>
  <c r="I545" i="4"/>
  <c r="J545" i="4"/>
  <c r="G546" i="4"/>
  <c r="H546" i="4"/>
  <c r="I546" i="4"/>
  <c r="J546" i="4"/>
  <c r="G547" i="4"/>
  <c r="H547" i="4"/>
  <c r="I547" i="4"/>
  <c r="J547" i="4"/>
  <c r="G548" i="4"/>
  <c r="H548" i="4"/>
  <c r="I548" i="4"/>
  <c r="J548" i="4"/>
  <c r="G549" i="4"/>
  <c r="H549" i="4"/>
  <c r="I549" i="4"/>
  <c r="J549" i="4"/>
  <c r="G550" i="4"/>
  <c r="H550" i="4"/>
  <c r="I550" i="4"/>
  <c r="J550" i="4"/>
  <c r="G551" i="4"/>
  <c r="H551" i="4"/>
  <c r="I551" i="4"/>
  <c r="J551" i="4"/>
  <c r="G552" i="4"/>
  <c r="H552" i="4"/>
  <c r="I552" i="4"/>
  <c r="J552" i="4"/>
  <c r="G553" i="4"/>
  <c r="H553" i="4"/>
  <c r="I553" i="4"/>
  <c r="J553" i="4"/>
  <c r="G554" i="4"/>
  <c r="H554" i="4"/>
  <c r="I554" i="4"/>
  <c r="J554" i="4"/>
  <c r="G555" i="4"/>
  <c r="H555" i="4"/>
  <c r="I555" i="4"/>
  <c r="J555" i="4"/>
  <c r="G556" i="4"/>
  <c r="H556" i="4"/>
  <c r="I556" i="4"/>
  <c r="J556" i="4"/>
  <c r="G557" i="4"/>
  <c r="H557" i="4"/>
  <c r="I557" i="4"/>
  <c r="J557" i="4"/>
  <c r="G558" i="4"/>
  <c r="H558" i="4"/>
  <c r="I558" i="4"/>
  <c r="J558" i="4"/>
  <c r="G559" i="4"/>
  <c r="H559" i="4"/>
  <c r="I559" i="4"/>
  <c r="J559" i="4"/>
  <c r="G560" i="4"/>
  <c r="H560" i="4"/>
  <c r="I560" i="4"/>
  <c r="J560" i="4"/>
  <c r="G561" i="4"/>
  <c r="H561" i="4"/>
  <c r="I561" i="4"/>
  <c r="J561" i="4"/>
  <c r="G562" i="4"/>
  <c r="H562" i="4"/>
  <c r="I562" i="4"/>
  <c r="J562" i="4"/>
  <c r="G563" i="4"/>
  <c r="H563" i="4"/>
  <c r="I563" i="4"/>
  <c r="J563" i="4"/>
  <c r="G564" i="4"/>
  <c r="H564" i="4"/>
  <c r="I564" i="4"/>
  <c r="J564" i="4"/>
  <c r="G565" i="4"/>
  <c r="H565" i="4"/>
  <c r="I565" i="4"/>
  <c r="J565" i="4"/>
  <c r="G566" i="4"/>
  <c r="H566" i="4"/>
  <c r="I566" i="4"/>
  <c r="J566" i="4"/>
  <c r="G567" i="4"/>
  <c r="H567" i="4"/>
  <c r="I567" i="4"/>
  <c r="J567" i="4"/>
  <c r="G568" i="4"/>
  <c r="H568" i="4"/>
  <c r="I568" i="4"/>
  <c r="J568" i="4"/>
  <c r="G569" i="4"/>
  <c r="H569" i="4"/>
  <c r="I569" i="4"/>
  <c r="J569" i="4"/>
  <c r="G570" i="4"/>
  <c r="H570" i="4"/>
  <c r="I570" i="4"/>
  <c r="J570" i="4"/>
  <c r="G571" i="4"/>
  <c r="H571" i="4"/>
  <c r="I571" i="4"/>
  <c r="J571" i="4"/>
  <c r="G572" i="4"/>
  <c r="H572" i="4"/>
  <c r="I572" i="4"/>
  <c r="J572" i="4"/>
  <c r="G573" i="4"/>
  <c r="H573" i="4"/>
  <c r="I573" i="4"/>
  <c r="J573" i="4"/>
  <c r="G574" i="4"/>
  <c r="H574" i="4"/>
  <c r="I574" i="4"/>
  <c r="J574" i="4"/>
  <c r="G575" i="4"/>
  <c r="H575" i="4"/>
  <c r="I575" i="4"/>
  <c r="J575" i="4"/>
  <c r="G576" i="4"/>
  <c r="H576" i="4"/>
  <c r="I576" i="4"/>
  <c r="J576" i="4"/>
  <c r="G577" i="4"/>
  <c r="H577" i="4"/>
  <c r="I577" i="4"/>
  <c r="J577" i="4"/>
  <c r="G578" i="4"/>
  <c r="H578" i="4"/>
  <c r="I578" i="4"/>
  <c r="J578" i="4"/>
  <c r="G579" i="4"/>
  <c r="H579" i="4"/>
  <c r="I579" i="4"/>
  <c r="J579" i="4"/>
  <c r="G580" i="4"/>
  <c r="H580" i="4"/>
  <c r="I580" i="4"/>
  <c r="J580" i="4"/>
  <c r="G581" i="4"/>
  <c r="H581" i="4"/>
  <c r="I581" i="4"/>
  <c r="J581" i="4"/>
  <c r="G582" i="4"/>
  <c r="H582" i="4"/>
  <c r="I582" i="4"/>
  <c r="J582" i="4"/>
  <c r="G583" i="4"/>
  <c r="H583" i="4"/>
  <c r="I583" i="4"/>
  <c r="J583" i="4"/>
  <c r="G584" i="4"/>
  <c r="H584" i="4"/>
  <c r="I584" i="4"/>
  <c r="J584" i="4"/>
  <c r="G585" i="4"/>
  <c r="H585" i="4"/>
  <c r="I585" i="4"/>
  <c r="J585" i="4"/>
  <c r="G586" i="4"/>
  <c r="H586" i="4"/>
  <c r="I586" i="4"/>
  <c r="J586" i="4"/>
  <c r="G587" i="4"/>
  <c r="H587" i="4"/>
  <c r="I587" i="4"/>
  <c r="J587" i="4"/>
  <c r="G588" i="4"/>
  <c r="H588" i="4"/>
  <c r="I588" i="4"/>
  <c r="J588" i="4"/>
  <c r="G589" i="4"/>
  <c r="H589" i="4"/>
  <c r="I589" i="4"/>
  <c r="J589" i="4"/>
  <c r="G590" i="4"/>
  <c r="H590" i="4"/>
  <c r="I590" i="4"/>
  <c r="J590" i="4"/>
  <c r="G591" i="4"/>
  <c r="H591" i="4"/>
  <c r="I591" i="4"/>
  <c r="J591" i="4"/>
  <c r="G592" i="4"/>
  <c r="H592" i="4"/>
  <c r="I592" i="4"/>
  <c r="J592" i="4"/>
  <c r="G593" i="4"/>
  <c r="H593" i="4"/>
  <c r="I593" i="4"/>
  <c r="J593" i="4"/>
  <c r="G594" i="4"/>
  <c r="H594" i="4"/>
  <c r="I594" i="4"/>
  <c r="J594" i="4"/>
  <c r="G595" i="4"/>
  <c r="H595" i="4"/>
  <c r="I595" i="4"/>
  <c r="J595" i="4"/>
  <c r="G596" i="4"/>
  <c r="H596" i="4"/>
  <c r="I596" i="4"/>
  <c r="J596" i="4"/>
  <c r="G597" i="4"/>
  <c r="H597" i="4"/>
  <c r="I597" i="4"/>
  <c r="J597" i="4"/>
  <c r="G598" i="4"/>
  <c r="H598" i="4"/>
  <c r="I598" i="4"/>
  <c r="J598" i="4"/>
  <c r="G599" i="4"/>
  <c r="H599" i="4"/>
  <c r="I599" i="4"/>
  <c r="J599" i="4"/>
  <c r="G600" i="4"/>
  <c r="H600" i="4"/>
  <c r="I600" i="4"/>
  <c r="J600" i="4"/>
  <c r="G601" i="4"/>
  <c r="H601" i="4"/>
  <c r="I601" i="4"/>
  <c r="J601" i="4"/>
  <c r="G602" i="4"/>
  <c r="H602" i="4"/>
  <c r="I602" i="4"/>
  <c r="J602" i="4"/>
  <c r="G603" i="4"/>
  <c r="H603" i="4"/>
  <c r="I603" i="4"/>
  <c r="J603" i="4"/>
  <c r="G604" i="4"/>
  <c r="H604" i="4"/>
  <c r="I604" i="4"/>
  <c r="J604" i="4"/>
  <c r="G605" i="4"/>
  <c r="H605" i="4"/>
  <c r="I605" i="4"/>
  <c r="J605" i="4"/>
  <c r="G606" i="4"/>
  <c r="H606" i="4"/>
  <c r="I606" i="4"/>
  <c r="J606" i="4"/>
  <c r="G607" i="4"/>
  <c r="H607" i="4"/>
  <c r="I607" i="4"/>
  <c r="J607" i="4"/>
  <c r="G608" i="4"/>
  <c r="H608" i="4"/>
  <c r="I608" i="4"/>
  <c r="J608" i="4"/>
  <c r="G609" i="4"/>
  <c r="H609" i="4"/>
  <c r="I609" i="4"/>
  <c r="J609" i="4"/>
  <c r="G610" i="4"/>
  <c r="H610" i="4"/>
  <c r="I610" i="4"/>
  <c r="J610" i="4"/>
  <c r="G611" i="4"/>
  <c r="H611" i="4"/>
  <c r="I611" i="4"/>
  <c r="J611" i="4"/>
  <c r="G612" i="4"/>
  <c r="H612" i="4"/>
  <c r="I612" i="4"/>
  <c r="J612" i="4"/>
  <c r="G613" i="4"/>
  <c r="H613" i="4"/>
  <c r="I613" i="4"/>
  <c r="J613" i="4"/>
  <c r="G614" i="4"/>
  <c r="H614" i="4"/>
  <c r="I614" i="4"/>
  <c r="J614" i="4"/>
  <c r="G615" i="4"/>
  <c r="H615" i="4"/>
  <c r="I615" i="4"/>
  <c r="J615" i="4"/>
  <c r="G616" i="4"/>
  <c r="H616" i="4"/>
  <c r="I616" i="4"/>
  <c r="J616" i="4"/>
  <c r="G617" i="4"/>
  <c r="H617" i="4"/>
  <c r="I617" i="4"/>
  <c r="J617" i="4"/>
  <c r="G618" i="4"/>
  <c r="H618" i="4"/>
  <c r="I618" i="4"/>
  <c r="J618" i="4"/>
  <c r="G619" i="4"/>
  <c r="H619" i="4"/>
  <c r="I619" i="4"/>
  <c r="J619" i="4"/>
  <c r="G620" i="4"/>
  <c r="H620" i="4"/>
  <c r="I620" i="4"/>
  <c r="J620" i="4"/>
  <c r="G621" i="4"/>
  <c r="H621" i="4"/>
  <c r="I621" i="4"/>
  <c r="J621" i="4"/>
  <c r="G622" i="4"/>
  <c r="H622" i="4"/>
  <c r="I622" i="4"/>
  <c r="J622" i="4"/>
  <c r="G623" i="4"/>
  <c r="H623" i="4"/>
  <c r="I623" i="4"/>
  <c r="J623" i="4"/>
  <c r="G624" i="4"/>
  <c r="H624" i="4"/>
  <c r="I624" i="4"/>
  <c r="J624" i="4"/>
  <c r="G625" i="4"/>
  <c r="H625" i="4"/>
  <c r="I625" i="4"/>
  <c r="J625" i="4"/>
  <c r="G626" i="4"/>
  <c r="H626" i="4"/>
  <c r="I626" i="4"/>
  <c r="J626" i="4"/>
  <c r="G627" i="4"/>
  <c r="H627" i="4"/>
  <c r="I627" i="4"/>
  <c r="J627" i="4"/>
  <c r="G628" i="4"/>
  <c r="H628" i="4"/>
  <c r="I628" i="4"/>
  <c r="J628" i="4"/>
  <c r="G629" i="4"/>
  <c r="H629" i="4"/>
  <c r="I629" i="4"/>
  <c r="J629" i="4"/>
  <c r="G630" i="4"/>
  <c r="H630" i="4"/>
  <c r="I630" i="4"/>
  <c r="J630" i="4"/>
  <c r="G631" i="4"/>
  <c r="H631" i="4"/>
  <c r="I631" i="4"/>
  <c r="J631" i="4"/>
  <c r="G632" i="4"/>
  <c r="H632" i="4"/>
  <c r="I632" i="4"/>
  <c r="J632" i="4"/>
  <c r="G633" i="4"/>
  <c r="H633" i="4"/>
  <c r="I633" i="4"/>
  <c r="J633" i="4"/>
  <c r="G634" i="4"/>
  <c r="H634" i="4"/>
  <c r="I634" i="4"/>
  <c r="J634" i="4"/>
  <c r="G635" i="4"/>
  <c r="H635" i="4"/>
  <c r="I635" i="4"/>
  <c r="J635" i="4"/>
  <c r="G636" i="4"/>
  <c r="H636" i="4"/>
  <c r="I636" i="4"/>
  <c r="J636" i="4"/>
  <c r="G637" i="4"/>
  <c r="H637" i="4"/>
  <c r="I637" i="4"/>
  <c r="J637" i="4"/>
  <c r="G638" i="4"/>
  <c r="H638" i="4"/>
  <c r="I638" i="4"/>
  <c r="J638" i="4"/>
  <c r="G639" i="4"/>
  <c r="H639" i="4"/>
  <c r="I639" i="4"/>
  <c r="J639" i="4"/>
  <c r="G640" i="4"/>
  <c r="H640" i="4"/>
  <c r="I640" i="4"/>
  <c r="J640" i="4"/>
  <c r="G641" i="4"/>
  <c r="H641" i="4"/>
  <c r="I641" i="4"/>
  <c r="J641" i="4"/>
  <c r="G642" i="4"/>
  <c r="H642" i="4"/>
  <c r="I642" i="4"/>
  <c r="J642" i="4"/>
  <c r="G643" i="4"/>
  <c r="H643" i="4"/>
  <c r="I643" i="4"/>
  <c r="J643" i="4"/>
  <c r="G644" i="4"/>
  <c r="H644" i="4"/>
  <c r="I644" i="4"/>
  <c r="J644" i="4"/>
  <c r="G645" i="4"/>
  <c r="H645" i="4"/>
  <c r="I645" i="4"/>
  <c r="J645" i="4"/>
  <c r="G646" i="4"/>
  <c r="H646" i="4"/>
  <c r="I646" i="4"/>
  <c r="J646" i="4"/>
  <c r="G647" i="4"/>
  <c r="H647" i="4"/>
  <c r="I647" i="4"/>
  <c r="J647" i="4"/>
  <c r="G648" i="4"/>
  <c r="H648" i="4"/>
  <c r="I648" i="4"/>
  <c r="J648" i="4"/>
  <c r="G649" i="4"/>
  <c r="H649" i="4"/>
  <c r="I649" i="4"/>
  <c r="J649" i="4"/>
  <c r="G650" i="4"/>
  <c r="H650" i="4"/>
  <c r="I650" i="4"/>
  <c r="J650" i="4"/>
  <c r="G651" i="4"/>
  <c r="H651" i="4"/>
  <c r="I651" i="4"/>
  <c r="J651" i="4"/>
  <c r="G652" i="4"/>
  <c r="H652" i="4"/>
  <c r="I652" i="4"/>
  <c r="J652" i="4"/>
  <c r="G653" i="4"/>
  <c r="H653" i="4"/>
  <c r="I653" i="4"/>
  <c r="J653" i="4"/>
  <c r="G654" i="4"/>
  <c r="H654" i="4"/>
  <c r="I654" i="4"/>
  <c r="J654" i="4"/>
  <c r="G655" i="4"/>
  <c r="H655" i="4"/>
  <c r="I655" i="4"/>
  <c r="J655" i="4"/>
  <c r="G656" i="4"/>
  <c r="H656" i="4"/>
  <c r="I656" i="4"/>
  <c r="J656" i="4"/>
  <c r="G657" i="4"/>
  <c r="H657" i="4"/>
  <c r="I657" i="4"/>
  <c r="J657" i="4"/>
  <c r="G658" i="4"/>
  <c r="H658" i="4"/>
  <c r="I658" i="4"/>
  <c r="J658" i="4"/>
  <c r="G659" i="4"/>
  <c r="H659" i="4"/>
  <c r="I659" i="4"/>
  <c r="J659" i="4"/>
  <c r="G660" i="4"/>
  <c r="H660" i="4"/>
  <c r="I660" i="4"/>
  <c r="J660" i="4"/>
  <c r="G661" i="4"/>
  <c r="H661" i="4"/>
  <c r="I661" i="4"/>
  <c r="J661" i="4"/>
  <c r="G662" i="4"/>
  <c r="H662" i="4"/>
  <c r="I662" i="4"/>
  <c r="J662" i="4"/>
  <c r="G663" i="4"/>
  <c r="H663" i="4"/>
  <c r="I663" i="4"/>
  <c r="J663" i="4"/>
  <c r="G664" i="4"/>
  <c r="H664" i="4"/>
  <c r="I664" i="4"/>
  <c r="J664" i="4"/>
  <c r="G665" i="4"/>
  <c r="H665" i="4"/>
  <c r="I665" i="4"/>
  <c r="J665" i="4"/>
  <c r="G666" i="4"/>
  <c r="H666" i="4"/>
  <c r="I666" i="4"/>
  <c r="J666" i="4"/>
  <c r="G667" i="4"/>
  <c r="H667" i="4"/>
  <c r="I667" i="4"/>
  <c r="J667" i="4"/>
  <c r="G668" i="4"/>
  <c r="H668" i="4"/>
  <c r="I668" i="4"/>
  <c r="J668" i="4"/>
  <c r="G669" i="4"/>
  <c r="H669" i="4"/>
  <c r="I669" i="4"/>
  <c r="J669" i="4"/>
  <c r="G670" i="4"/>
  <c r="H670" i="4"/>
  <c r="I670" i="4"/>
  <c r="J670" i="4"/>
  <c r="G671" i="4"/>
  <c r="H671" i="4"/>
  <c r="I671" i="4"/>
  <c r="J671" i="4"/>
  <c r="G672" i="4"/>
  <c r="H672" i="4"/>
  <c r="I672" i="4"/>
  <c r="J672" i="4"/>
  <c r="G673" i="4"/>
  <c r="H673" i="4"/>
  <c r="I673" i="4"/>
  <c r="J673" i="4"/>
  <c r="G674" i="4"/>
  <c r="H674" i="4"/>
  <c r="I674" i="4"/>
  <c r="J674" i="4"/>
  <c r="G675" i="4"/>
  <c r="H675" i="4"/>
  <c r="I675" i="4"/>
  <c r="J675" i="4"/>
  <c r="G676" i="4"/>
  <c r="H676" i="4"/>
  <c r="I676" i="4"/>
  <c r="J676" i="4"/>
  <c r="G677" i="4"/>
  <c r="H677" i="4"/>
  <c r="I677" i="4"/>
  <c r="J677" i="4"/>
  <c r="G678" i="4"/>
  <c r="H678" i="4"/>
  <c r="I678" i="4"/>
  <c r="J678" i="4"/>
  <c r="G679" i="4"/>
  <c r="H679" i="4"/>
  <c r="I679" i="4"/>
  <c r="J679" i="4"/>
  <c r="G680" i="4"/>
  <c r="H680" i="4"/>
  <c r="I680" i="4"/>
  <c r="J680" i="4"/>
  <c r="G681" i="4"/>
  <c r="H681" i="4"/>
  <c r="I681" i="4"/>
  <c r="J681" i="4"/>
  <c r="G682" i="4"/>
  <c r="H682" i="4"/>
  <c r="I682" i="4"/>
  <c r="J682" i="4"/>
  <c r="G683" i="4"/>
  <c r="H683" i="4"/>
  <c r="I683" i="4"/>
  <c r="J683" i="4"/>
  <c r="G684" i="4"/>
  <c r="H684" i="4"/>
  <c r="I684" i="4"/>
  <c r="J684" i="4"/>
  <c r="G685" i="4"/>
  <c r="H685" i="4"/>
  <c r="I685" i="4"/>
  <c r="J685" i="4"/>
  <c r="G686" i="4"/>
  <c r="H686" i="4"/>
  <c r="I686" i="4"/>
  <c r="J686" i="4"/>
  <c r="G687" i="4"/>
  <c r="H687" i="4"/>
  <c r="I687" i="4"/>
  <c r="J687" i="4"/>
  <c r="G688" i="4"/>
  <c r="H688" i="4"/>
  <c r="I688" i="4"/>
  <c r="J688" i="4"/>
  <c r="G689" i="4"/>
  <c r="H689" i="4"/>
  <c r="I689" i="4"/>
  <c r="J689" i="4"/>
  <c r="G690" i="4"/>
  <c r="H690" i="4"/>
  <c r="I690" i="4"/>
  <c r="J690" i="4"/>
  <c r="G691" i="4"/>
  <c r="H691" i="4"/>
  <c r="I691" i="4"/>
  <c r="J691" i="4"/>
  <c r="G692" i="4"/>
  <c r="H692" i="4"/>
  <c r="I692" i="4"/>
  <c r="J692" i="4"/>
  <c r="G693" i="4"/>
  <c r="H693" i="4"/>
  <c r="I693" i="4"/>
  <c r="J693" i="4"/>
  <c r="G694" i="4"/>
  <c r="H694" i="4"/>
  <c r="I694" i="4"/>
  <c r="J694" i="4"/>
  <c r="G695" i="4"/>
  <c r="H695" i="4"/>
  <c r="I695" i="4"/>
  <c r="J695" i="4"/>
  <c r="G696" i="4"/>
  <c r="H696" i="4"/>
  <c r="I696" i="4"/>
  <c r="J696" i="4"/>
  <c r="G697" i="4"/>
  <c r="H697" i="4"/>
  <c r="I697" i="4"/>
  <c r="J697" i="4"/>
  <c r="G698" i="4"/>
  <c r="H698" i="4"/>
  <c r="I698" i="4"/>
  <c r="J698" i="4"/>
  <c r="G699" i="4"/>
  <c r="H699" i="4"/>
  <c r="I699" i="4"/>
  <c r="J699" i="4"/>
  <c r="G700" i="4"/>
  <c r="H700" i="4"/>
  <c r="I700" i="4"/>
  <c r="J700" i="4"/>
  <c r="G701" i="4"/>
  <c r="H701" i="4"/>
  <c r="I701" i="4"/>
  <c r="J701" i="4"/>
  <c r="G702" i="4"/>
  <c r="H702" i="4"/>
  <c r="I702" i="4"/>
  <c r="J702" i="4"/>
  <c r="G703" i="4"/>
  <c r="H703" i="4"/>
  <c r="I703" i="4"/>
  <c r="J703" i="4"/>
  <c r="G704" i="4"/>
  <c r="H704" i="4"/>
  <c r="I704" i="4"/>
  <c r="J704" i="4"/>
  <c r="G705" i="4"/>
  <c r="H705" i="4"/>
  <c r="I705" i="4"/>
  <c r="J705" i="4"/>
  <c r="G706" i="4"/>
  <c r="H706" i="4"/>
  <c r="I706" i="4"/>
  <c r="J706" i="4"/>
  <c r="G707" i="4"/>
  <c r="H707" i="4"/>
  <c r="I707" i="4"/>
  <c r="J707" i="4"/>
  <c r="G708" i="4"/>
  <c r="H708" i="4"/>
  <c r="I708" i="4"/>
  <c r="J708" i="4"/>
  <c r="G709" i="4"/>
  <c r="H709" i="4"/>
  <c r="I709" i="4"/>
  <c r="J709" i="4"/>
  <c r="G710" i="4"/>
  <c r="H710" i="4"/>
  <c r="I710" i="4"/>
  <c r="J710" i="4"/>
  <c r="G711" i="4"/>
  <c r="H711" i="4"/>
  <c r="I711" i="4"/>
  <c r="J711" i="4"/>
  <c r="G712" i="4"/>
  <c r="H712" i="4"/>
  <c r="I712" i="4"/>
  <c r="J712" i="4"/>
  <c r="G713" i="4"/>
  <c r="H713" i="4"/>
  <c r="I713" i="4"/>
  <c r="J713" i="4"/>
  <c r="G714" i="4"/>
  <c r="H714" i="4"/>
  <c r="I714" i="4"/>
  <c r="J714" i="4"/>
  <c r="G715" i="4"/>
  <c r="H715" i="4"/>
  <c r="I715" i="4"/>
  <c r="J715" i="4"/>
  <c r="G716" i="4"/>
  <c r="H716" i="4"/>
  <c r="I716" i="4"/>
  <c r="J716" i="4"/>
  <c r="G717" i="4"/>
  <c r="H717" i="4"/>
  <c r="I717" i="4"/>
  <c r="J717" i="4"/>
  <c r="G718" i="4"/>
  <c r="H718" i="4"/>
  <c r="I718" i="4"/>
  <c r="J718" i="4"/>
  <c r="G719" i="4"/>
  <c r="H719" i="4"/>
  <c r="I719" i="4"/>
  <c r="J719" i="4"/>
  <c r="G720" i="4"/>
  <c r="H720" i="4"/>
  <c r="I720" i="4"/>
  <c r="J720" i="4"/>
  <c r="G721" i="4"/>
  <c r="H721" i="4"/>
  <c r="I721" i="4"/>
  <c r="J721" i="4"/>
  <c r="G722" i="4"/>
  <c r="H722" i="4"/>
  <c r="I722" i="4"/>
  <c r="J722" i="4"/>
  <c r="G723" i="4"/>
  <c r="H723" i="4"/>
  <c r="I723" i="4"/>
  <c r="J723" i="4"/>
  <c r="G724" i="4"/>
  <c r="H724" i="4"/>
  <c r="I724" i="4"/>
  <c r="J724" i="4"/>
  <c r="G725" i="4"/>
  <c r="H725" i="4"/>
  <c r="I725" i="4"/>
  <c r="J725" i="4"/>
  <c r="G726" i="4"/>
  <c r="H726" i="4"/>
  <c r="I726" i="4"/>
  <c r="J726" i="4"/>
  <c r="G727" i="4"/>
  <c r="H727" i="4"/>
  <c r="I727" i="4"/>
  <c r="J727" i="4"/>
  <c r="G728" i="4"/>
  <c r="H728" i="4"/>
  <c r="I728" i="4"/>
  <c r="J728" i="4"/>
  <c r="G729" i="4"/>
  <c r="H729" i="4"/>
  <c r="I729" i="4"/>
  <c r="J729" i="4"/>
  <c r="G730" i="4"/>
  <c r="H730" i="4"/>
  <c r="I730" i="4"/>
  <c r="J730" i="4"/>
  <c r="G731" i="4"/>
  <c r="H731" i="4"/>
  <c r="I731" i="4"/>
  <c r="J731" i="4"/>
  <c r="G732" i="4"/>
  <c r="H732" i="4"/>
  <c r="I732" i="4"/>
  <c r="J732" i="4"/>
  <c r="G733" i="4"/>
  <c r="H733" i="4"/>
  <c r="I733" i="4"/>
  <c r="J733" i="4"/>
  <c r="G734" i="4"/>
  <c r="H734" i="4"/>
  <c r="I734" i="4"/>
  <c r="J734" i="4"/>
  <c r="G735" i="4"/>
  <c r="H735" i="4"/>
  <c r="I735" i="4"/>
  <c r="J735" i="4"/>
  <c r="G736" i="4"/>
  <c r="H736" i="4"/>
  <c r="I736" i="4"/>
  <c r="J736" i="4"/>
  <c r="G737" i="4"/>
  <c r="H737" i="4"/>
  <c r="I737" i="4"/>
  <c r="J737" i="4"/>
  <c r="G738" i="4"/>
  <c r="H738" i="4"/>
  <c r="I738" i="4"/>
  <c r="J738" i="4"/>
  <c r="G739" i="4"/>
  <c r="H739" i="4"/>
  <c r="I739" i="4"/>
  <c r="J739" i="4"/>
  <c r="G740" i="4"/>
  <c r="H740" i="4"/>
  <c r="I740" i="4"/>
  <c r="J740" i="4"/>
  <c r="G741" i="4"/>
  <c r="H741" i="4"/>
  <c r="I741" i="4"/>
  <c r="J741" i="4"/>
  <c r="G742" i="4"/>
  <c r="H742" i="4"/>
  <c r="I742" i="4"/>
  <c r="J742" i="4"/>
  <c r="G743" i="4"/>
  <c r="H743" i="4"/>
  <c r="I743" i="4"/>
  <c r="J743" i="4"/>
  <c r="G744" i="4"/>
  <c r="H744" i="4"/>
  <c r="I744" i="4"/>
  <c r="J744" i="4"/>
  <c r="G745" i="4"/>
  <c r="H745" i="4"/>
  <c r="I745" i="4"/>
  <c r="J745" i="4"/>
  <c r="G746" i="4"/>
  <c r="H746" i="4"/>
  <c r="I746" i="4"/>
  <c r="J746" i="4"/>
  <c r="G747" i="4"/>
  <c r="H747" i="4"/>
  <c r="I747" i="4"/>
  <c r="J747" i="4"/>
  <c r="G748" i="4"/>
  <c r="H748" i="4"/>
  <c r="I748" i="4"/>
  <c r="J748" i="4"/>
  <c r="G749" i="4"/>
  <c r="H749" i="4"/>
  <c r="I749" i="4"/>
  <c r="J749" i="4"/>
  <c r="G750" i="4"/>
  <c r="H750" i="4"/>
  <c r="I750" i="4"/>
  <c r="J750" i="4"/>
  <c r="G751" i="4"/>
  <c r="H751" i="4"/>
  <c r="I751" i="4"/>
  <c r="J751" i="4"/>
  <c r="G752" i="4"/>
  <c r="H752" i="4"/>
  <c r="I752" i="4"/>
  <c r="J752" i="4"/>
  <c r="G753" i="4"/>
  <c r="H753" i="4"/>
  <c r="I753" i="4"/>
  <c r="J753" i="4"/>
  <c r="G754" i="4"/>
  <c r="H754" i="4"/>
  <c r="I754" i="4"/>
  <c r="J754" i="4"/>
  <c r="G755" i="4"/>
  <c r="H755" i="4"/>
  <c r="I755" i="4"/>
  <c r="J755" i="4"/>
  <c r="G756" i="4"/>
  <c r="H756" i="4"/>
  <c r="I756" i="4"/>
  <c r="J756" i="4"/>
  <c r="G757" i="4"/>
  <c r="H757" i="4"/>
  <c r="I757" i="4"/>
  <c r="J757" i="4"/>
  <c r="G758" i="4"/>
  <c r="H758" i="4"/>
  <c r="I758" i="4"/>
  <c r="J758" i="4"/>
  <c r="G759" i="4"/>
  <c r="H759" i="4"/>
  <c r="I759" i="4"/>
  <c r="J759" i="4"/>
  <c r="G760" i="4"/>
  <c r="H760" i="4"/>
  <c r="I760" i="4"/>
  <c r="J760" i="4"/>
  <c r="G761" i="4"/>
  <c r="H761" i="4"/>
  <c r="I761" i="4"/>
  <c r="J761" i="4"/>
  <c r="G762" i="4"/>
  <c r="H762" i="4"/>
  <c r="I762" i="4"/>
  <c r="J762" i="4"/>
  <c r="G763" i="4"/>
  <c r="H763" i="4"/>
  <c r="I763" i="4"/>
  <c r="J763" i="4"/>
  <c r="G764" i="4"/>
  <c r="H764" i="4"/>
  <c r="I764" i="4"/>
  <c r="J764" i="4"/>
  <c r="G765" i="4"/>
  <c r="H765" i="4"/>
  <c r="I765" i="4"/>
  <c r="J765" i="4"/>
  <c r="G766" i="4"/>
  <c r="H766" i="4"/>
  <c r="I766" i="4"/>
  <c r="J766" i="4"/>
  <c r="G767" i="4"/>
  <c r="H767" i="4"/>
  <c r="I767" i="4"/>
  <c r="J767" i="4"/>
  <c r="G768" i="4"/>
  <c r="H768" i="4"/>
  <c r="I768" i="4"/>
  <c r="J768" i="4"/>
  <c r="G769" i="4"/>
  <c r="H769" i="4"/>
  <c r="I769" i="4"/>
  <c r="J769" i="4"/>
  <c r="G770" i="4"/>
  <c r="H770" i="4"/>
  <c r="I770" i="4"/>
  <c r="J770" i="4"/>
  <c r="G771" i="4"/>
  <c r="H771" i="4"/>
  <c r="I771" i="4"/>
  <c r="J771" i="4"/>
  <c r="G772" i="4"/>
  <c r="H772" i="4"/>
  <c r="I772" i="4"/>
  <c r="J772" i="4"/>
  <c r="G773" i="4"/>
  <c r="H773" i="4"/>
  <c r="I773" i="4"/>
  <c r="J773" i="4"/>
  <c r="G774" i="4"/>
  <c r="H774" i="4"/>
  <c r="I774" i="4"/>
  <c r="J774" i="4"/>
  <c r="G775" i="4"/>
  <c r="H775" i="4"/>
  <c r="I775" i="4"/>
  <c r="J775" i="4"/>
  <c r="G776" i="4"/>
  <c r="H776" i="4"/>
  <c r="I776" i="4"/>
  <c r="J776" i="4"/>
  <c r="G777" i="4"/>
  <c r="H777" i="4"/>
  <c r="I777" i="4"/>
  <c r="J777" i="4"/>
  <c r="G778" i="4"/>
  <c r="H778" i="4"/>
  <c r="I778" i="4"/>
  <c r="J778" i="4"/>
  <c r="G779" i="4"/>
  <c r="H779" i="4"/>
  <c r="I779" i="4"/>
  <c r="J779" i="4"/>
  <c r="G780" i="4"/>
  <c r="H780" i="4"/>
  <c r="I780" i="4"/>
  <c r="J780" i="4"/>
  <c r="G781" i="4"/>
  <c r="H781" i="4"/>
  <c r="I781" i="4"/>
  <c r="J781" i="4"/>
  <c r="G782" i="4"/>
  <c r="H782" i="4"/>
  <c r="I782" i="4"/>
  <c r="J782" i="4"/>
  <c r="G783" i="4"/>
  <c r="H783" i="4"/>
  <c r="I783" i="4"/>
  <c r="J783" i="4"/>
  <c r="G784" i="4"/>
  <c r="H784" i="4"/>
  <c r="I784" i="4"/>
  <c r="J784" i="4"/>
  <c r="G785" i="4"/>
  <c r="H785" i="4"/>
  <c r="I785" i="4"/>
  <c r="J785" i="4"/>
  <c r="G786" i="4"/>
  <c r="H786" i="4"/>
  <c r="I786" i="4"/>
  <c r="J786" i="4"/>
  <c r="G787" i="4"/>
  <c r="H787" i="4"/>
  <c r="I787" i="4"/>
  <c r="J787" i="4"/>
  <c r="G788" i="4"/>
  <c r="H788" i="4"/>
  <c r="I788" i="4"/>
  <c r="J788" i="4"/>
  <c r="G789" i="4"/>
  <c r="H789" i="4"/>
  <c r="I789" i="4"/>
  <c r="J789" i="4"/>
  <c r="G790" i="4"/>
  <c r="H790" i="4"/>
  <c r="I790" i="4"/>
  <c r="J790" i="4"/>
  <c r="G791" i="4"/>
  <c r="H791" i="4"/>
  <c r="I791" i="4"/>
  <c r="J791" i="4"/>
  <c r="G792" i="4"/>
  <c r="H792" i="4"/>
  <c r="I792" i="4"/>
  <c r="J792" i="4"/>
  <c r="G793" i="4"/>
  <c r="H793" i="4"/>
  <c r="I793" i="4"/>
  <c r="J793" i="4"/>
  <c r="G794" i="4"/>
  <c r="H794" i="4"/>
  <c r="I794" i="4"/>
  <c r="J794" i="4"/>
  <c r="G795" i="4"/>
  <c r="H795" i="4"/>
  <c r="I795" i="4"/>
  <c r="J795" i="4"/>
  <c r="G796" i="4"/>
  <c r="H796" i="4"/>
  <c r="I796" i="4"/>
  <c r="J796" i="4"/>
  <c r="G797" i="4"/>
  <c r="H797" i="4"/>
  <c r="I797" i="4"/>
  <c r="J797" i="4"/>
  <c r="G798" i="4"/>
  <c r="H798" i="4"/>
  <c r="I798" i="4"/>
  <c r="J798" i="4"/>
  <c r="G799" i="4"/>
  <c r="H799" i="4"/>
  <c r="I799" i="4"/>
  <c r="J799" i="4"/>
  <c r="G800" i="4"/>
  <c r="H800" i="4"/>
  <c r="I800" i="4"/>
  <c r="J800" i="4"/>
  <c r="G801" i="4"/>
  <c r="H801" i="4"/>
  <c r="I801" i="4"/>
  <c r="J801" i="4"/>
  <c r="G802" i="4"/>
  <c r="H802" i="4"/>
  <c r="I802" i="4"/>
  <c r="J802" i="4"/>
  <c r="G803" i="4"/>
  <c r="H803" i="4"/>
  <c r="I803" i="4"/>
  <c r="J803" i="4"/>
  <c r="G804" i="4"/>
  <c r="H804" i="4"/>
  <c r="I804" i="4"/>
  <c r="J804" i="4"/>
  <c r="G805" i="4"/>
  <c r="H805" i="4"/>
  <c r="I805" i="4"/>
  <c r="J805" i="4"/>
  <c r="G806" i="4"/>
  <c r="H806" i="4"/>
  <c r="I806" i="4"/>
  <c r="J806" i="4"/>
  <c r="G807" i="4"/>
  <c r="H807" i="4"/>
  <c r="I807" i="4"/>
  <c r="J807" i="4"/>
  <c r="G808" i="4"/>
  <c r="H808" i="4"/>
  <c r="I808" i="4"/>
  <c r="J808" i="4"/>
  <c r="G809" i="4"/>
  <c r="H809" i="4"/>
  <c r="I809" i="4"/>
  <c r="J809" i="4"/>
  <c r="G810" i="4"/>
  <c r="H810" i="4"/>
  <c r="I810" i="4"/>
  <c r="J810" i="4"/>
  <c r="G811" i="4"/>
  <c r="H811" i="4"/>
  <c r="I811" i="4"/>
  <c r="J811" i="4"/>
  <c r="G812" i="4"/>
  <c r="H812" i="4"/>
  <c r="I812" i="4"/>
  <c r="J812" i="4"/>
  <c r="G813" i="4"/>
  <c r="H813" i="4"/>
  <c r="I813" i="4"/>
  <c r="J813" i="4"/>
  <c r="G814" i="4"/>
  <c r="H814" i="4"/>
  <c r="I814" i="4"/>
  <c r="J814" i="4"/>
  <c r="G815" i="4"/>
  <c r="H815" i="4"/>
  <c r="I815" i="4"/>
  <c r="J815" i="4"/>
  <c r="G816" i="4"/>
  <c r="H816" i="4"/>
  <c r="I816" i="4"/>
  <c r="J816" i="4"/>
  <c r="G817" i="4"/>
  <c r="H817" i="4"/>
  <c r="I817" i="4"/>
  <c r="J817" i="4"/>
  <c r="G818" i="4"/>
  <c r="H818" i="4"/>
  <c r="I818" i="4"/>
  <c r="J818" i="4"/>
  <c r="G819" i="4"/>
  <c r="H819" i="4"/>
  <c r="I819" i="4"/>
  <c r="J819" i="4"/>
  <c r="G820" i="4"/>
  <c r="H820" i="4"/>
  <c r="I820" i="4"/>
  <c r="J820" i="4"/>
  <c r="G821" i="4"/>
  <c r="H821" i="4"/>
  <c r="I821" i="4"/>
  <c r="J821" i="4"/>
  <c r="G822" i="4"/>
  <c r="H822" i="4"/>
  <c r="I822" i="4"/>
  <c r="J822" i="4"/>
  <c r="G823" i="4"/>
  <c r="H823" i="4"/>
  <c r="I823" i="4"/>
  <c r="J823" i="4"/>
  <c r="G824" i="4"/>
  <c r="H824" i="4"/>
  <c r="I824" i="4"/>
  <c r="J824" i="4"/>
  <c r="G825" i="4"/>
  <c r="H825" i="4"/>
  <c r="I825" i="4"/>
  <c r="J825" i="4"/>
  <c r="G826" i="4"/>
  <c r="H826" i="4"/>
  <c r="I826" i="4"/>
  <c r="J826" i="4"/>
  <c r="G827" i="4"/>
  <c r="H827" i="4"/>
  <c r="I827" i="4"/>
  <c r="J827" i="4"/>
  <c r="G828" i="4"/>
  <c r="H828" i="4"/>
  <c r="I828" i="4"/>
  <c r="J828" i="4"/>
  <c r="G829" i="4"/>
  <c r="H829" i="4"/>
  <c r="I829" i="4"/>
  <c r="J829" i="4"/>
  <c r="G830" i="4"/>
  <c r="H830" i="4"/>
  <c r="I830" i="4"/>
  <c r="J830" i="4"/>
  <c r="G831" i="4"/>
  <c r="H831" i="4"/>
  <c r="I831" i="4"/>
  <c r="J831" i="4"/>
  <c r="G832" i="4"/>
  <c r="H832" i="4"/>
  <c r="I832" i="4"/>
  <c r="J832" i="4"/>
  <c r="G833" i="4"/>
  <c r="H833" i="4"/>
  <c r="I833" i="4"/>
  <c r="J833" i="4"/>
  <c r="G834" i="4"/>
  <c r="H834" i="4"/>
  <c r="I834" i="4"/>
  <c r="J834" i="4"/>
  <c r="G835" i="4"/>
  <c r="H835" i="4"/>
  <c r="I835" i="4"/>
  <c r="J835" i="4"/>
  <c r="G836" i="4"/>
  <c r="H836" i="4"/>
  <c r="I836" i="4"/>
  <c r="J836" i="4"/>
  <c r="G837" i="4"/>
  <c r="H837" i="4"/>
  <c r="I837" i="4"/>
  <c r="J837" i="4"/>
  <c r="G838" i="4"/>
  <c r="H838" i="4"/>
  <c r="I838" i="4"/>
  <c r="J838" i="4"/>
  <c r="G839" i="4"/>
  <c r="H839" i="4"/>
  <c r="I839" i="4"/>
  <c r="J839" i="4"/>
  <c r="G840" i="4"/>
  <c r="H840" i="4"/>
  <c r="I840" i="4"/>
  <c r="J840" i="4"/>
  <c r="G841" i="4"/>
  <c r="H841" i="4"/>
  <c r="I841" i="4"/>
  <c r="J841" i="4"/>
  <c r="G842" i="4"/>
  <c r="H842" i="4"/>
  <c r="I842" i="4"/>
  <c r="J842" i="4"/>
  <c r="G843" i="4"/>
  <c r="H843" i="4"/>
  <c r="I843" i="4"/>
  <c r="J843" i="4"/>
  <c r="G844" i="4"/>
  <c r="H844" i="4"/>
  <c r="I844" i="4"/>
  <c r="J844" i="4"/>
  <c r="G845" i="4"/>
  <c r="H845" i="4"/>
  <c r="I845" i="4"/>
  <c r="J845" i="4"/>
  <c r="G846" i="4"/>
  <c r="H846" i="4"/>
  <c r="I846" i="4"/>
  <c r="J846" i="4"/>
  <c r="G847" i="4"/>
  <c r="H847" i="4"/>
  <c r="I847" i="4"/>
  <c r="J847" i="4"/>
  <c r="G848" i="4"/>
  <c r="H848" i="4"/>
  <c r="I848" i="4"/>
  <c r="J848" i="4"/>
  <c r="G849" i="4"/>
  <c r="H849" i="4"/>
  <c r="I849" i="4"/>
  <c r="J849" i="4"/>
  <c r="G850" i="4"/>
  <c r="H850" i="4"/>
  <c r="I850" i="4"/>
  <c r="J850" i="4"/>
  <c r="G851" i="4"/>
  <c r="H851" i="4"/>
  <c r="I851" i="4"/>
  <c r="J851" i="4"/>
  <c r="G852" i="4"/>
  <c r="H852" i="4"/>
  <c r="I852" i="4"/>
  <c r="J852" i="4"/>
  <c r="G853" i="4"/>
  <c r="H853" i="4"/>
  <c r="I853" i="4"/>
  <c r="J853" i="4"/>
  <c r="G854" i="4"/>
  <c r="H854" i="4"/>
  <c r="I854" i="4"/>
  <c r="J854" i="4"/>
  <c r="G855" i="4"/>
  <c r="H855" i="4"/>
  <c r="I855" i="4"/>
  <c r="J855" i="4"/>
  <c r="G856" i="4"/>
  <c r="H856" i="4"/>
  <c r="I856" i="4"/>
  <c r="J856" i="4"/>
  <c r="G857" i="4"/>
  <c r="H857" i="4"/>
  <c r="I857" i="4"/>
  <c r="J857" i="4"/>
  <c r="G858" i="4"/>
  <c r="H858" i="4"/>
  <c r="I858" i="4"/>
  <c r="J858" i="4"/>
  <c r="G859" i="4"/>
  <c r="H859" i="4"/>
  <c r="I859" i="4"/>
  <c r="J859" i="4"/>
  <c r="G860" i="4"/>
  <c r="H860" i="4"/>
  <c r="I860" i="4"/>
  <c r="J860" i="4"/>
  <c r="G861" i="4"/>
  <c r="H861" i="4"/>
  <c r="I861" i="4"/>
  <c r="J861" i="4"/>
  <c r="G862" i="4"/>
  <c r="H862" i="4"/>
  <c r="I862" i="4"/>
  <c r="J862" i="4"/>
  <c r="G863" i="4"/>
  <c r="H863" i="4"/>
  <c r="I863" i="4"/>
  <c r="J863" i="4"/>
  <c r="G864" i="4"/>
  <c r="H864" i="4"/>
  <c r="I864" i="4"/>
  <c r="J864" i="4"/>
  <c r="G865" i="4"/>
  <c r="H865" i="4"/>
  <c r="I865" i="4"/>
  <c r="J865" i="4"/>
  <c r="G866" i="4"/>
  <c r="H866" i="4"/>
  <c r="I866" i="4"/>
  <c r="J866" i="4"/>
  <c r="G867" i="4"/>
  <c r="H867" i="4"/>
  <c r="I867" i="4"/>
  <c r="J867" i="4"/>
  <c r="G868" i="4"/>
  <c r="H868" i="4"/>
  <c r="I868" i="4"/>
  <c r="J868" i="4"/>
  <c r="G869" i="4"/>
  <c r="H869" i="4"/>
  <c r="I869" i="4"/>
  <c r="J869" i="4"/>
  <c r="G870" i="4"/>
  <c r="H870" i="4"/>
  <c r="I870" i="4"/>
  <c r="J870" i="4"/>
  <c r="G871" i="4"/>
  <c r="H871" i="4"/>
  <c r="I871" i="4"/>
  <c r="J871" i="4"/>
  <c r="G872" i="4"/>
  <c r="H872" i="4"/>
  <c r="I872" i="4"/>
  <c r="J872" i="4"/>
  <c r="G873" i="4"/>
  <c r="H873" i="4"/>
  <c r="I873" i="4"/>
  <c r="J873" i="4"/>
  <c r="G874" i="4"/>
  <c r="H874" i="4"/>
  <c r="I874" i="4"/>
  <c r="J874" i="4"/>
  <c r="G875" i="4"/>
  <c r="H875" i="4"/>
  <c r="I875" i="4"/>
  <c r="J875" i="4"/>
  <c r="G876" i="4"/>
  <c r="H876" i="4"/>
  <c r="I876" i="4"/>
  <c r="J876" i="4"/>
  <c r="G877" i="4"/>
  <c r="H877" i="4"/>
  <c r="I877" i="4"/>
  <c r="J877" i="4"/>
  <c r="G878" i="4"/>
  <c r="H878" i="4"/>
  <c r="I878" i="4"/>
  <c r="J878" i="4"/>
  <c r="G879" i="4"/>
  <c r="H879" i="4"/>
  <c r="I879" i="4"/>
  <c r="J879" i="4"/>
  <c r="G880" i="4"/>
  <c r="H880" i="4"/>
  <c r="I880" i="4"/>
  <c r="J880" i="4"/>
  <c r="G881" i="4"/>
  <c r="H881" i="4"/>
  <c r="I881" i="4"/>
  <c r="J881" i="4"/>
  <c r="G882" i="4"/>
  <c r="H882" i="4"/>
  <c r="I882" i="4"/>
  <c r="J882" i="4"/>
  <c r="G883" i="4"/>
  <c r="H883" i="4"/>
  <c r="I883" i="4"/>
  <c r="J883" i="4"/>
  <c r="G884" i="4"/>
  <c r="H884" i="4"/>
  <c r="I884" i="4"/>
  <c r="J884" i="4"/>
  <c r="G885" i="4"/>
  <c r="H885" i="4"/>
  <c r="I885" i="4"/>
  <c r="J885" i="4"/>
  <c r="G886" i="4"/>
  <c r="H886" i="4"/>
  <c r="I886" i="4"/>
  <c r="J886" i="4"/>
  <c r="G887" i="4"/>
  <c r="H887" i="4"/>
  <c r="I887" i="4"/>
  <c r="J887" i="4"/>
  <c r="G888" i="4"/>
  <c r="H888" i="4"/>
  <c r="I888" i="4"/>
  <c r="J888" i="4"/>
  <c r="G889" i="4"/>
  <c r="H889" i="4"/>
  <c r="I889" i="4"/>
  <c r="J889" i="4"/>
  <c r="G890" i="4"/>
  <c r="H890" i="4"/>
  <c r="I890" i="4"/>
  <c r="J890" i="4"/>
  <c r="G891" i="4"/>
  <c r="H891" i="4"/>
  <c r="I891" i="4"/>
  <c r="J891" i="4"/>
  <c r="G892" i="4"/>
  <c r="H892" i="4"/>
  <c r="I892" i="4"/>
  <c r="J892" i="4"/>
  <c r="G893" i="4"/>
  <c r="H893" i="4"/>
  <c r="I893" i="4"/>
  <c r="J893" i="4"/>
  <c r="G894" i="4"/>
  <c r="H894" i="4"/>
  <c r="I894" i="4"/>
  <c r="J894" i="4"/>
  <c r="G895" i="4"/>
  <c r="H895" i="4"/>
  <c r="I895" i="4"/>
  <c r="J895" i="4"/>
  <c r="G896" i="4"/>
  <c r="H896" i="4"/>
  <c r="I896" i="4"/>
  <c r="J896" i="4"/>
  <c r="G897" i="4"/>
  <c r="H897" i="4"/>
  <c r="I897" i="4"/>
  <c r="J897" i="4"/>
  <c r="G898" i="4"/>
  <c r="H898" i="4"/>
  <c r="I898" i="4"/>
  <c r="J898" i="4"/>
  <c r="G899" i="4"/>
  <c r="H899" i="4"/>
  <c r="I899" i="4"/>
  <c r="J899" i="4"/>
  <c r="G900" i="4"/>
  <c r="H900" i="4"/>
  <c r="I900" i="4"/>
  <c r="J900" i="4"/>
  <c r="G901" i="4"/>
  <c r="H901" i="4"/>
  <c r="I901" i="4"/>
  <c r="J901" i="4"/>
  <c r="G902" i="4"/>
  <c r="H902" i="4"/>
  <c r="I902" i="4"/>
  <c r="J902" i="4"/>
  <c r="G903" i="4"/>
  <c r="H903" i="4"/>
  <c r="I903" i="4"/>
  <c r="J903" i="4"/>
  <c r="G904" i="4"/>
  <c r="H904" i="4"/>
  <c r="I904" i="4"/>
  <c r="J904" i="4"/>
  <c r="G905" i="4"/>
  <c r="H905" i="4"/>
  <c r="I905" i="4"/>
  <c r="J905" i="4"/>
  <c r="G906" i="4"/>
  <c r="H906" i="4"/>
  <c r="I906" i="4"/>
  <c r="J906" i="4"/>
  <c r="G907" i="4"/>
  <c r="H907" i="4"/>
  <c r="I907" i="4"/>
  <c r="J907" i="4"/>
  <c r="G908" i="4"/>
  <c r="H908" i="4"/>
  <c r="I908" i="4"/>
  <c r="J908" i="4"/>
  <c r="G909" i="4"/>
  <c r="H909" i="4"/>
  <c r="I909" i="4"/>
  <c r="J909" i="4"/>
  <c r="G910" i="4"/>
  <c r="H910" i="4"/>
  <c r="I910" i="4"/>
  <c r="J910" i="4"/>
  <c r="G911" i="4"/>
  <c r="H911" i="4"/>
  <c r="I911" i="4"/>
  <c r="J911" i="4"/>
  <c r="G912" i="4"/>
  <c r="H912" i="4"/>
  <c r="I912" i="4"/>
  <c r="J912" i="4"/>
  <c r="G913" i="4"/>
  <c r="H913" i="4"/>
  <c r="I913" i="4"/>
  <c r="J913" i="4"/>
  <c r="G914" i="4"/>
  <c r="H914" i="4"/>
  <c r="I914" i="4"/>
  <c r="J914" i="4"/>
  <c r="G915" i="4"/>
  <c r="H915" i="4"/>
  <c r="I915" i="4"/>
  <c r="J915" i="4"/>
  <c r="G916" i="4"/>
  <c r="H916" i="4"/>
  <c r="I916" i="4"/>
  <c r="J916" i="4"/>
  <c r="G917" i="4"/>
  <c r="H917" i="4"/>
  <c r="I917" i="4"/>
  <c r="J917" i="4"/>
  <c r="G918" i="4"/>
  <c r="H918" i="4"/>
  <c r="I918" i="4"/>
  <c r="J918" i="4"/>
  <c r="G919" i="4"/>
  <c r="H919" i="4"/>
  <c r="I919" i="4"/>
  <c r="J919" i="4"/>
  <c r="G920" i="4"/>
  <c r="H920" i="4"/>
  <c r="I920" i="4"/>
  <c r="J920" i="4"/>
  <c r="G921" i="4"/>
  <c r="H921" i="4"/>
  <c r="I921" i="4"/>
  <c r="J921" i="4"/>
  <c r="G922" i="4"/>
  <c r="H922" i="4"/>
  <c r="I922" i="4"/>
  <c r="J922" i="4"/>
  <c r="G923" i="4"/>
  <c r="H923" i="4"/>
  <c r="I923" i="4"/>
  <c r="J923" i="4"/>
  <c r="G924" i="4"/>
  <c r="H924" i="4"/>
  <c r="I924" i="4"/>
  <c r="J924" i="4"/>
  <c r="G925" i="4"/>
  <c r="H925" i="4"/>
  <c r="I925" i="4"/>
  <c r="J925" i="4"/>
  <c r="G926" i="4"/>
  <c r="H926" i="4"/>
  <c r="I926" i="4"/>
  <c r="J926" i="4"/>
  <c r="G927" i="4"/>
  <c r="H927" i="4"/>
  <c r="I927" i="4"/>
  <c r="J927" i="4"/>
  <c r="G928" i="4"/>
  <c r="H928" i="4"/>
  <c r="I928" i="4"/>
  <c r="J928" i="4"/>
  <c r="G929" i="4"/>
  <c r="H929" i="4"/>
  <c r="I929" i="4"/>
  <c r="J929" i="4"/>
  <c r="G930" i="4"/>
  <c r="H930" i="4"/>
  <c r="I930" i="4"/>
  <c r="J930" i="4"/>
  <c r="G931" i="4"/>
  <c r="H931" i="4"/>
  <c r="I931" i="4"/>
  <c r="J931" i="4"/>
  <c r="G932" i="4"/>
  <c r="H932" i="4"/>
  <c r="I932" i="4"/>
  <c r="J932" i="4"/>
  <c r="G933" i="4"/>
  <c r="H933" i="4"/>
  <c r="I933" i="4"/>
  <c r="J933" i="4"/>
  <c r="G934" i="4"/>
  <c r="H934" i="4"/>
  <c r="I934" i="4"/>
  <c r="J934" i="4"/>
  <c r="G935" i="4"/>
  <c r="H935" i="4"/>
  <c r="I935" i="4"/>
  <c r="J935" i="4"/>
  <c r="G936" i="4"/>
  <c r="H936" i="4"/>
  <c r="I936" i="4"/>
  <c r="J936" i="4"/>
  <c r="G937" i="4"/>
  <c r="H937" i="4"/>
  <c r="I937" i="4"/>
  <c r="J937" i="4"/>
  <c r="G938" i="4"/>
  <c r="H938" i="4"/>
  <c r="I938" i="4"/>
  <c r="J938" i="4"/>
  <c r="G939" i="4"/>
  <c r="H939" i="4"/>
  <c r="I939" i="4"/>
  <c r="J939" i="4"/>
  <c r="G940" i="4"/>
  <c r="H940" i="4"/>
  <c r="I940" i="4"/>
  <c r="J940" i="4"/>
  <c r="G941" i="4"/>
  <c r="H941" i="4"/>
  <c r="I941" i="4"/>
  <c r="J941" i="4"/>
  <c r="G942" i="4"/>
  <c r="H942" i="4"/>
  <c r="I942" i="4"/>
  <c r="J942" i="4"/>
  <c r="G943" i="4"/>
  <c r="H943" i="4"/>
  <c r="I943" i="4"/>
  <c r="J943" i="4"/>
  <c r="G944" i="4"/>
  <c r="H944" i="4"/>
  <c r="I944" i="4"/>
  <c r="J944" i="4"/>
  <c r="G945" i="4"/>
  <c r="H945" i="4"/>
  <c r="I945" i="4"/>
  <c r="J945" i="4"/>
  <c r="G946" i="4"/>
  <c r="H946" i="4"/>
  <c r="I946" i="4"/>
  <c r="J946" i="4"/>
  <c r="G947" i="4"/>
  <c r="H947" i="4"/>
  <c r="I947" i="4"/>
  <c r="J947" i="4"/>
  <c r="G948" i="4"/>
  <c r="H948" i="4"/>
  <c r="I948" i="4"/>
  <c r="J948" i="4"/>
  <c r="G949" i="4"/>
  <c r="H949" i="4"/>
  <c r="I949" i="4"/>
  <c r="J949" i="4"/>
  <c r="G950" i="4"/>
  <c r="H950" i="4"/>
  <c r="I950" i="4"/>
  <c r="J950" i="4"/>
  <c r="G951" i="4"/>
  <c r="H951" i="4"/>
  <c r="I951" i="4"/>
  <c r="J951" i="4"/>
  <c r="G952" i="4"/>
  <c r="H952" i="4"/>
  <c r="I952" i="4"/>
  <c r="J952" i="4"/>
  <c r="G953" i="4"/>
  <c r="H953" i="4"/>
  <c r="I953" i="4"/>
  <c r="J953" i="4"/>
  <c r="G954" i="4"/>
  <c r="H954" i="4"/>
  <c r="I954" i="4"/>
  <c r="J954" i="4"/>
  <c r="G955" i="4"/>
  <c r="H955" i="4"/>
  <c r="I955" i="4"/>
  <c r="J955" i="4"/>
  <c r="G956" i="4"/>
  <c r="H956" i="4"/>
  <c r="I956" i="4"/>
  <c r="J956" i="4"/>
  <c r="G957" i="4"/>
  <c r="H957" i="4"/>
  <c r="I957" i="4"/>
  <c r="J957" i="4"/>
  <c r="G958" i="4"/>
  <c r="H958" i="4"/>
  <c r="I958" i="4"/>
  <c r="J958" i="4"/>
  <c r="G959" i="4"/>
  <c r="H959" i="4"/>
  <c r="I959" i="4"/>
  <c r="J959" i="4"/>
  <c r="G960" i="4"/>
  <c r="H960" i="4"/>
  <c r="I960" i="4"/>
  <c r="J960" i="4"/>
  <c r="G961" i="4"/>
  <c r="H961" i="4"/>
  <c r="I961" i="4"/>
  <c r="J961" i="4"/>
  <c r="G962" i="4"/>
  <c r="H962" i="4"/>
  <c r="I962" i="4"/>
  <c r="J962" i="4"/>
  <c r="G963" i="4"/>
  <c r="H963" i="4"/>
  <c r="I963" i="4"/>
  <c r="J963" i="4"/>
  <c r="G964" i="4"/>
  <c r="H964" i="4"/>
  <c r="I964" i="4"/>
  <c r="J964" i="4"/>
  <c r="G965" i="4"/>
  <c r="H965" i="4"/>
  <c r="I965" i="4"/>
  <c r="J965" i="4"/>
  <c r="G966" i="4"/>
  <c r="H966" i="4"/>
  <c r="I966" i="4"/>
  <c r="J966" i="4"/>
  <c r="G967" i="4"/>
  <c r="H967" i="4"/>
  <c r="I967" i="4"/>
  <c r="J967" i="4"/>
  <c r="G968" i="4"/>
  <c r="H968" i="4"/>
  <c r="I968" i="4"/>
  <c r="J968" i="4"/>
  <c r="G969" i="4"/>
  <c r="H969" i="4"/>
  <c r="I969" i="4"/>
  <c r="J969" i="4"/>
  <c r="G970" i="4"/>
  <c r="H970" i="4"/>
  <c r="I970" i="4"/>
  <c r="J970" i="4"/>
  <c r="G971" i="4"/>
  <c r="H971" i="4"/>
  <c r="I971" i="4"/>
  <c r="J971" i="4"/>
  <c r="G972" i="4"/>
  <c r="H972" i="4"/>
  <c r="I972" i="4"/>
  <c r="J972" i="4"/>
  <c r="G973" i="4"/>
  <c r="H973" i="4"/>
  <c r="I973" i="4"/>
  <c r="J973" i="4"/>
  <c r="G974" i="4"/>
  <c r="H974" i="4"/>
  <c r="I974" i="4"/>
  <c r="J974" i="4"/>
  <c r="G975" i="4"/>
  <c r="H975" i="4"/>
  <c r="I975" i="4"/>
  <c r="J975" i="4"/>
  <c r="G976" i="4"/>
  <c r="H976" i="4"/>
  <c r="I976" i="4"/>
  <c r="J976" i="4"/>
  <c r="G977" i="4"/>
  <c r="H977" i="4"/>
  <c r="I977" i="4"/>
  <c r="J977" i="4"/>
  <c r="G978" i="4"/>
  <c r="H978" i="4"/>
  <c r="I978" i="4"/>
  <c r="J978" i="4"/>
  <c r="G979" i="4"/>
  <c r="H979" i="4"/>
  <c r="I979" i="4"/>
  <c r="J979" i="4"/>
  <c r="G980" i="4"/>
  <c r="H980" i="4"/>
  <c r="I980" i="4"/>
  <c r="J980" i="4"/>
  <c r="G981" i="4"/>
  <c r="H981" i="4"/>
  <c r="I981" i="4"/>
  <c r="J981" i="4"/>
  <c r="G982" i="4"/>
  <c r="H982" i="4"/>
  <c r="I982" i="4"/>
  <c r="J982" i="4"/>
  <c r="G983" i="4"/>
  <c r="H983" i="4"/>
  <c r="I983" i="4"/>
  <c r="J983" i="4"/>
  <c r="G984" i="4"/>
  <c r="H984" i="4"/>
  <c r="I984" i="4"/>
  <c r="J984" i="4"/>
  <c r="G985" i="4"/>
  <c r="H985" i="4"/>
  <c r="I985" i="4"/>
  <c r="J985" i="4"/>
  <c r="G986" i="4"/>
  <c r="H986" i="4"/>
  <c r="I986" i="4"/>
  <c r="J986" i="4"/>
  <c r="G987" i="4"/>
  <c r="H987" i="4"/>
  <c r="I987" i="4"/>
  <c r="J987" i="4"/>
  <c r="G988" i="4"/>
  <c r="H988" i="4"/>
  <c r="I988" i="4"/>
  <c r="J988" i="4"/>
  <c r="G989" i="4"/>
  <c r="H989" i="4"/>
  <c r="I989" i="4"/>
  <c r="J989" i="4"/>
  <c r="G990" i="4"/>
  <c r="H990" i="4"/>
  <c r="I990" i="4"/>
  <c r="J990" i="4"/>
  <c r="G991" i="4"/>
  <c r="H991" i="4"/>
  <c r="I991" i="4"/>
  <c r="J991" i="4"/>
  <c r="G992" i="4"/>
  <c r="H992" i="4"/>
  <c r="I992" i="4"/>
  <c r="J992" i="4"/>
  <c r="G993" i="4"/>
  <c r="H993" i="4"/>
  <c r="I993" i="4"/>
  <c r="J993" i="4"/>
  <c r="G994" i="4"/>
  <c r="H994" i="4"/>
  <c r="I994" i="4"/>
  <c r="J994" i="4"/>
  <c r="G995" i="4"/>
  <c r="H995" i="4"/>
  <c r="I995" i="4"/>
  <c r="J995" i="4"/>
  <c r="G996" i="4"/>
  <c r="H996" i="4"/>
  <c r="I996" i="4"/>
  <c r="J996" i="4"/>
  <c r="G997" i="4"/>
  <c r="H997" i="4"/>
  <c r="I997" i="4"/>
  <c r="J997" i="4"/>
  <c r="G998" i="4"/>
  <c r="H998" i="4"/>
  <c r="I998" i="4"/>
  <c r="J998" i="4"/>
  <c r="G999" i="4"/>
  <c r="H999" i="4"/>
  <c r="I999" i="4"/>
  <c r="J999" i="4"/>
  <c r="G1000" i="4"/>
  <c r="H1000" i="4"/>
  <c r="I1000" i="4"/>
  <c r="J1000" i="4"/>
  <c r="G1001" i="4"/>
  <c r="H1001" i="4"/>
  <c r="I1001" i="4"/>
  <c r="J1001" i="4"/>
  <c r="G1002" i="4"/>
  <c r="H1002" i="4"/>
  <c r="I1002" i="4"/>
  <c r="J1002" i="4"/>
  <c r="G1003" i="4"/>
  <c r="H1003" i="4"/>
  <c r="I1003" i="4"/>
  <c r="J1003" i="4"/>
  <c r="G1004" i="4"/>
  <c r="H1004" i="4"/>
  <c r="I1004" i="4"/>
  <c r="J1004" i="4"/>
  <c r="G1005" i="4"/>
  <c r="H1005" i="4"/>
  <c r="I1005" i="4"/>
  <c r="J1005" i="4"/>
  <c r="G1006" i="4"/>
  <c r="H1006" i="4"/>
  <c r="I1006" i="4"/>
  <c r="J1006" i="4"/>
  <c r="G1007" i="4"/>
  <c r="H1007" i="4"/>
  <c r="I1007" i="4"/>
  <c r="J1007" i="4"/>
  <c r="G1008" i="4"/>
  <c r="H1008" i="4"/>
  <c r="I1008" i="4"/>
  <c r="J1008" i="4"/>
  <c r="G1009" i="4"/>
  <c r="H1009" i="4"/>
  <c r="I1009" i="4"/>
  <c r="J1009" i="4"/>
  <c r="G1010" i="4"/>
  <c r="H1010" i="4"/>
  <c r="I1010" i="4"/>
  <c r="J1010" i="4"/>
  <c r="G1011" i="4"/>
  <c r="H1011" i="4"/>
  <c r="I1011" i="4"/>
  <c r="J1011" i="4"/>
  <c r="G1012" i="4"/>
  <c r="H1012" i="4"/>
  <c r="I1012" i="4"/>
  <c r="J1012" i="4"/>
  <c r="G1013" i="4"/>
  <c r="H1013" i="4"/>
  <c r="I1013" i="4"/>
  <c r="J1013" i="4"/>
  <c r="G1014" i="4"/>
  <c r="H1014" i="4"/>
  <c r="I1014" i="4"/>
  <c r="J1014" i="4"/>
  <c r="G1015" i="4"/>
  <c r="H1015" i="4"/>
  <c r="I1015" i="4"/>
  <c r="J1015" i="4"/>
  <c r="G1016" i="4"/>
  <c r="H1016" i="4"/>
  <c r="I1016" i="4"/>
  <c r="J1016" i="4"/>
  <c r="G1017" i="4"/>
  <c r="H1017" i="4"/>
  <c r="I1017" i="4"/>
  <c r="J1017" i="4"/>
  <c r="G1018" i="4"/>
  <c r="H1018" i="4"/>
  <c r="I1018" i="4"/>
  <c r="J1018" i="4"/>
  <c r="G1019" i="4"/>
  <c r="H1019" i="4"/>
  <c r="I1019" i="4"/>
  <c r="J1019" i="4"/>
  <c r="G1020" i="4"/>
  <c r="H1020" i="4"/>
  <c r="I1020" i="4"/>
  <c r="J1020" i="4"/>
  <c r="G1021" i="4"/>
  <c r="H1021" i="4"/>
  <c r="I1021" i="4"/>
  <c r="J1021" i="4"/>
  <c r="G1022" i="4"/>
  <c r="H1022" i="4"/>
  <c r="I1022" i="4"/>
  <c r="J1022" i="4"/>
  <c r="G1023" i="4"/>
  <c r="H1023" i="4"/>
  <c r="I1023" i="4"/>
  <c r="J1023" i="4"/>
  <c r="G1024" i="4"/>
  <c r="H1024" i="4"/>
  <c r="I1024" i="4"/>
  <c r="J1024" i="4"/>
  <c r="G1025" i="4"/>
  <c r="H1025" i="4"/>
  <c r="I1025" i="4"/>
  <c r="J1025" i="4"/>
  <c r="G1026" i="4"/>
  <c r="H1026" i="4"/>
  <c r="I1026" i="4"/>
  <c r="J1026" i="4"/>
  <c r="G1027" i="4"/>
  <c r="H1027" i="4"/>
  <c r="I1027" i="4"/>
  <c r="J1027" i="4"/>
  <c r="G1028" i="4"/>
  <c r="H1028" i="4"/>
  <c r="I1028" i="4"/>
  <c r="J1028" i="4"/>
  <c r="G1029" i="4"/>
  <c r="H1029" i="4"/>
  <c r="I1029" i="4"/>
  <c r="J1029" i="4"/>
  <c r="G1030" i="4"/>
  <c r="H1030" i="4"/>
  <c r="I1030" i="4"/>
  <c r="J1030" i="4"/>
  <c r="G1031" i="4"/>
  <c r="H1031" i="4"/>
  <c r="I1031" i="4"/>
  <c r="J1031" i="4"/>
  <c r="G1032" i="4"/>
  <c r="H1032" i="4"/>
  <c r="I1032" i="4"/>
  <c r="J1032" i="4"/>
  <c r="G1033" i="4"/>
  <c r="H1033" i="4"/>
  <c r="I1033" i="4"/>
  <c r="J1033" i="4"/>
  <c r="G1034" i="4"/>
  <c r="H1034" i="4"/>
  <c r="I1034" i="4"/>
  <c r="J1034" i="4"/>
  <c r="G1035" i="4"/>
  <c r="H1035" i="4"/>
  <c r="I1035" i="4"/>
  <c r="J1035" i="4"/>
  <c r="G1036" i="4"/>
  <c r="H1036" i="4"/>
  <c r="I1036" i="4"/>
  <c r="J1036" i="4"/>
  <c r="G1037" i="4"/>
  <c r="H1037" i="4"/>
  <c r="I1037" i="4"/>
  <c r="J1037" i="4"/>
  <c r="G1038" i="4"/>
  <c r="H1038" i="4"/>
  <c r="I1038" i="4"/>
  <c r="J1038" i="4"/>
  <c r="G1039" i="4"/>
  <c r="H1039" i="4"/>
  <c r="I1039" i="4"/>
  <c r="J1039" i="4"/>
  <c r="G1040" i="4"/>
  <c r="H1040" i="4"/>
  <c r="I1040" i="4"/>
  <c r="J1040" i="4"/>
  <c r="G1041" i="4"/>
  <c r="H1041" i="4"/>
  <c r="I1041" i="4"/>
  <c r="J1041" i="4"/>
  <c r="G1042" i="4"/>
  <c r="H1042" i="4"/>
  <c r="I1042" i="4"/>
  <c r="J1042" i="4"/>
  <c r="G1043" i="4"/>
  <c r="H1043" i="4"/>
  <c r="I1043" i="4"/>
  <c r="J1043" i="4"/>
  <c r="G1044" i="4"/>
  <c r="H1044" i="4"/>
  <c r="I1044" i="4"/>
  <c r="J1044" i="4"/>
  <c r="G1045" i="4"/>
  <c r="H1045" i="4"/>
  <c r="I1045" i="4"/>
  <c r="J1045" i="4"/>
  <c r="G1046" i="4"/>
  <c r="H1046" i="4"/>
  <c r="I1046" i="4"/>
  <c r="J1046" i="4"/>
  <c r="G1047" i="4"/>
  <c r="H1047" i="4"/>
  <c r="I1047" i="4"/>
  <c r="J1047" i="4"/>
  <c r="G1048" i="4"/>
  <c r="H1048" i="4"/>
  <c r="I1048" i="4"/>
  <c r="J1048" i="4"/>
  <c r="G1049" i="4"/>
  <c r="H1049" i="4"/>
  <c r="I1049" i="4"/>
  <c r="J1049" i="4"/>
  <c r="G1050" i="4"/>
  <c r="H1050" i="4"/>
  <c r="I1050" i="4"/>
  <c r="J1050" i="4"/>
  <c r="G1051" i="4"/>
  <c r="H1051" i="4"/>
  <c r="I1051" i="4"/>
  <c r="J1051" i="4"/>
  <c r="G1052" i="4"/>
  <c r="H1052" i="4"/>
  <c r="I1052" i="4"/>
  <c r="J1052" i="4"/>
  <c r="G1053" i="4"/>
  <c r="H1053" i="4"/>
  <c r="I1053" i="4"/>
  <c r="J1053" i="4"/>
  <c r="G1054" i="4"/>
  <c r="H1054" i="4"/>
  <c r="I1054" i="4"/>
  <c r="J1054" i="4"/>
  <c r="G1055" i="4"/>
  <c r="H1055" i="4"/>
  <c r="I1055" i="4"/>
  <c r="J1055" i="4"/>
  <c r="G1056" i="4"/>
  <c r="H1056" i="4"/>
  <c r="I1056" i="4"/>
  <c r="J1056" i="4"/>
  <c r="G1057" i="4"/>
  <c r="H1057" i="4"/>
  <c r="I1057" i="4"/>
  <c r="J1057" i="4"/>
  <c r="G1058" i="4"/>
  <c r="H1058" i="4"/>
  <c r="I1058" i="4"/>
  <c r="J1058" i="4"/>
  <c r="G1059" i="4"/>
  <c r="H1059" i="4"/>
  <c r="I1059" i="4"/>
  <c r="J1059" i="4"/>
  <c r="G1060" i="4"/>
  <c r="H1060" i="4"/>
  <c r="I1060" i="4"/>
  <c r="J1060" i="4"/>
  <c r="G1061" i="4"/>
  <c r="H1061" i="4"/>
  <c r="I1061" i="4"/>
  <c r="J1061" i="4"/>
  <c r="G1062" i="4"/>
  <c r="H1062" i="4"/>
  <c r="I1062" i="4"/>
  <c r="J1062" i="4"/>
  <c r="G1063" i="4"/>
  <c r="H1063" i="4"/>
  <c r="I1063" i="4"/>
  <c r="J1063" i="4"/>
  <c r="G1064" i="4"/>
  <c r="H1064" i="4"/>
  <c r="I1064" i="4"/>
  <c r="J1064" i="4"/>
  <c r="G1065" i="4"/>
  <c r="H1065" i="4"/>
  <c r="I1065" i="4"/>
  <c r="J1065" i="4"/>
  <c r="G1066" i="4"/>
  <c r="H1066" i="4"/>
  <c r="I1066" i="4"/>
  <c r="J1066" i="4"/>
  <c r="G1067" i="4"/>
  <c r="H1067" i="4"/>
  <c r="I1067" i="4"/>
  <c r="J1067" i="4"/>
  <c r="G1068" i="4"/>
  <c r="H1068" i="4"/>
  <c r="I1068" i="4"/>
  <c r="J1068" i="4"/>
  <c r="G1069" i="4"/>
  <c r="H1069" i="4"/>
  <c r="I1069" i="4"/>
  <c r="J1069" i="4"/>
  <c r="G1070" i="4"/>
  <c r="H1070" i="4"/>
  <c r="I1070" i="4"/>
  <c r="J1070" i="4"/>
  <c r="G1071" i="4"/>
  <c r="H1071" i="4"/>
  <c r="I1071" i="4"/>
  <c r="J1071" i="4"/>
  <c r="G1072" i="4"/>
  <c r="H1072" i="4"/>
  <c r="I1072" i="4"/>
  <c r="J1072" i="4"/>
  <c r="G1073" i="4"/>
  <c r="H1073" i="4"/>
  <c r="I1073" i="4"/>
  <c r="J1073" i="4"/>
  <c r="G1074" i="4"/>
  <c r="H1074" i="4"/>
  <c r="I1074" i="4"/>
  <c r="J1074" i="4"/>
  <c r="G1075" i="4"/>
  <c r="H1075" i="4"/>
  <c r="I1075" i="4"/>
  <c r="J1075" i="4"/>
  <c r="G1076" i="4"/>
  <c r="H1076" i="4"/>
  <c r="I1076" i="4"/>
  <c r="J1076" i="4"/>
  <c r="G1077" i="4"/>
  <c r="H1077" i="4"/>
  <c r="I1077" i="4"/>
  <c r="J1077" i="4"/>
  <c r="G1078" i="4"/>
  <c r="H1078" i="4"/>
  <c r="I1078" i="4"/>
  <c r="J1078" i="4"/>
  <c r="G1079" i="4"/>
  <c r="H1079" i="4"/>
  <c r="I1079" i="4"/>
  <c r="J1079" i="4"/>
  <c r="G1080" i="4"/>
  <c r="H1080" i="4"/>
  <c r="I1080" i="4"/>
  <c r="J1080" i="4"/>
  <c r="G1081" i="4"/>
  <c r="H1081" i="4"/>
  <c r="I1081" i="4"/>
  <c r="J1081" i="4"/>
  <c r="G1082" i="4"/>
  <c r="H1082" i="4"/>
  <c r="I1082" i="4"/>
  <c r="J1082" i="4"/>
  <c r="G1083" i="4"/>
  <c r="H1083" i="4"/>
  <c r="I1083" i="4"/>
  <c r="J1083" i="4"/>
  <c r="G1084" i="4"/>
  <c r="H1084" i="4"/>
  <c r="I1084" i="4"/>
  <c r="J1084" i="4"/>
  <c r="G1085" i="4"/>
  <c r="H1085" i="4"/>
  <c r="I1085" i="4"/>
  <c r="J1085" i="4"/>
  <c r="G1086" i="4"/>
  <c r="H1086" i="4"/>
  <c r="I1086" i="4"/>
  <c r="J1086" i="4"/>
  <c r="G1087" i="4"/>
  <c r="H1087" i="4"/>
  <c r="I1087" i="4"/>
  <c r="J1087" i="4"/>
  <c r="G1088" i="4"/>
  <c r="H1088" i="4"/>
  <c r="I1088" i="4"/>
  <c r="J1088" i="4"/>
  <c r="G1089" i="4"/>
  <c r="H1089" i="4"/>
  <c r="I1089" i="4"/>
  <c r="J1089" i="4"/>
  <c r="G1090" i="4"/>
  <c r="H1090" i="4"/>
  <c r="I1090" i="4"/>
  <c r="J1090" i="4"/>
  <c r="G1091" i="4"/>
  <c r="H1091" i="4"/>
  <c r="I1091" i="4"/>
  <c r="J1091" i="4"/>
  <c r="G1092" i="4"/>
  <c r="H1092" i="4"/>
  <c r="I1092" i="4"/>
  <c r="J1092" i="4"/>
  <c r="G1093" i="4"/>
  <c r="H1093" i="4"/>
  <c r="I1093" i="4"/>
  <c r="J1093" i="4"/>
  <c r="G1094" i="4"/>
  <c r="H1094" i="4"/>
  <c r="I1094" i="4"/>
  <c r="J1094" i="4"/>
  <c r="G1095" i="4"/>
  <c r="H1095" i="4"/>
  <c r="I1095" i="4"/>
  <c r="J1095" i="4"/>
  <c r="G1096" i="4"/>
  <c r="H1096" i="4"/>
  <c r="I1096" i="4"/>
  <c r="J1096" i="4"/>
  <c r="G1097" i="4"/>
  <c r="H1097" i="4"/>
  <c r="I1097" i="4"/>
  <c r="J1097" i="4"/>
  <c r="G1098" i="4"/>
  <c r="H1098" i="4"/>
  <c r="I1098" i="4"/>
  <c r="J1098" i="4"/>
  <c r="G1099" i="4"/>
  <c r="H1099" i="4"/>
  <c r="I1099" i="4"/>
  <c r="J1099" i="4"/>
  <c r="G1100" i="4"/>
  <c r="H1100" i="4"/>
  <c r="I1100" i="4"/>
  <c r="J1100" i="4"/>
  <c r="G1101" i="4"/>
  <c r="H1101" i="4"/>
  <c r="I1101" i="4"/>
  <c r="J1101" i="4"/>
  <c r="G1102" i="4"/>
  <c r="H1102" i="4"/>
  <c r="I1102" i="4"/>
  <c r="J1102" i="4"/>
  <c r="G1103" i="4"/>
  <c r="H1103" i="4"/>
  <c r="I1103" i="4"/>
  <c r="J1103" i="4"/>
  <c r="G1104" i="4"/>
  <c r="H1104" i="4"/>
  <c r="I1104" i="4"/>
  <c r="J1104" i="4"/>
  <c r="G1105" i="4"/>
  <c r="H1105" i="4"/>
  <c r="I1105" i="4"/>
  <c r="J1105" i="4"/>
  <c r="G1106" i="4"/>
  <c r="H1106" i="4"/>
  <c r="I1106" i="4"/>
  <c r="J1106" i="4"/>
  <c r="G1107" i="4"/>
  <c r="H1107" i="4"/>
  <c r="I1107" i="4"/>
  <c r="J1107" i="4"/>
  <c r="G1108" i="4"/>
  <c r="H1108" i="4"/>
  <c r="I1108" i="4"/>
  <c r="J1108" i="4"/>
  <c r="G1109" i="4"/>
  <c r="H1109" i="4"/>
  <c r="I1109" i="4"/>
  <c r="J1109" i="4"/>
  <c r="G1110" i="4"/>
  <c r="H1110" i="4"/>
  <c r="I1110" i="4"/>
  <c r="J1110" i="4"/>
  <c r="G1111" i="4"/>
  <c r="H1111" i="4"/>
  <c r="I1111" i="4"/>
  <c r="J1111" i="4"/>
  <c r="G1112" i="4"/>
  <c r="H1112" i="4"/>
  <c r="I1112" i="4"/>
  <c r="J1112" i="4"/>
  <c r="G1113" i="4"/>
  <c r="H1113" i="4"/>
  <c r="I1113" i="4"/>
  <c r="J1113" i="4"/>
  <c r="G1114" i="4"/>
  <c r="H1114" i="4"/>
  <c r="I1114" i="4"/>
  <c r="J1114" i="4"/>
  <c r="G1115" i="4"/>
  <c r="H1115" i="4"/>
  <c r="I1115" i="4"/>
  <c r="J1115" i="4"/>
  <c r="G1116" i="4"/>
  <c r="H1116" i="4"/>
  <c r="I1116" i="4"/>
  <c r="J1116" i="4"/>
  <c r="G1117" i="4"/>
  <c r="H1117" i="4"/>
  <c r="I1117" i="4"/>
  <c r="J1117" i="4"/>
  <c r="G1118" i="4"/>
  <c r="H1118" i="4"/>
  <c r="I1118" i="4"/>
  <c r="J1118" i="4"/>
  <c r="G1119" i="4"/>
  <c r="H1119" i="4"/>
  <c r="I1119" i="4"/>
  <c r="J1119" i="4"/>
  <c r="G1120" i="4"/>
  <c r="H1120" i="4"/>
  <c r="I1120" i="4"/>
  <c r="J1120" i="4"/>
  <c r="G1121" i="4"/>
  <c r="H1121" i="4"/>
  <c r="I1121" i="4"/>
  <c r="J1121" i="4"/>
  <c r="G1122" i="4"/>
  <c r="H1122" i="4"/>
  <c r="I1122" i="4"/>
  <c r="J1122" i="4"/>
  <c r="G1123" i="4"/>
  <c r="H1123" i="4"/>
  <c r="I1123" i="4"/>
  <c r="J1123" i="4"/>
  <c r="G1124" i="4"/>
  <c r="H1124" i="4"/>
  <c r="I1124" i="4"/>
  <c r="J1124" i="4"/>
  <c r="G1125" i="4"/>
  <c r="H1125" i="4"/>
  <c r="I1125" i="4"/>
  <c r="J1125" i="4"/>
  <c r="G1126" i="4"/>
  <c r="H1126" i="4"/>
  <c r="I1126" i="4"/>
  <c r="J1126" i="4"/>
  <c r="G1127" i="4"/>
  <c r="H1127" i="4"/>
  <c r="I1127" i="4"/>
  <c r="J1127" i="4"/>
  <c r="G1128" i="4"/>
  <c r="H1128" i="4"/>
  <c r="I1128" i="4"/>
  <c r="J1128" i="4"/>
  <c r="G1129" i="4"/>
  <c r="H1129" i="4"/>
  <c r="I1129" i="4"/>
  <c r="J1129" i="4"/>
  <c r="G1130" i="4"/>
  <c r="H1130" i="4"/>
  <c r="I1130" i="4"/>
  <c r="J1130" i="4"/>
  <c r="G1131" i="4"/>
  <c r="H1131" i="4"/>
  <c r="I1131" i="4"/>
  <c r="J1131" i="4"/>
  <c r="G1132" i="4"/>
  <c r="H1132" i="4"/>
  <c r="I1132" i="4"/>
  <c r="J1132" i="4"/>
  <c r="G1133" i="4"/>
  <c r="H1133" i="4"/>
  <c r="I1133" i="4"/>
  <c r="J1133" i="4"/>
  <c r="G1134" i="4"/>
  <c r="H1134" i="4"/>
  <c r="I1134" i="4"/>
  <c r="J1134" i="4"/>
  <c r="G1135" i="4"/>
  <c r="H1135" i="4"/>
  <c r="I1135" i="4"/>
  <c r="J1135" i="4"/>
  <c r="G1136" i="4"/>
  <c r="H1136" i="4"/>
  <c r="I1136" i="4"/>
  <c r="J1136" i="4"/>
  <c r="G1137" i="4"/>
  <c r="H1137" i="4"/>
  <c r="I1137" i="4"/>
  <c r="J1137" i="4"/>
  <c r="G1138" i="4"/>
  <c r="H1138" i="4"/>
  <c r="I1138" i="4"/>
  <c r="J1138" i="4"/>
  <c r="G1139" i="4"/>
  <c r="H1139" i="4"/>
  <c r="I1139" i="4"/>
  <c r="J1139" i="4"/>
  <c r="G1140" i="4"/>
  <c r="H1140" i="4"/>
  <c r="I1140" i="4"/>
  <c r="J1140" i="4"/>
  <c r="G1141" i="4"/>
  <c r="H1141" i="4"/>
  <c r="I1141" i="4"/>
  <c r="J1141" i="4"/>
  <c r="G1142" i="4"/>
  <c r="H1142" i="4"/>
  <c r="I1142" i="4"/>
  <c r="J1142" i="4"/>
  <c r="G1143" i="4"/>
  <c r="H1143" i="4"/>
  <c r="I1143" i="4"/>
  <c r="J1143" i="4"/>
  <c r="G1144" i="4"/>
  <c r="H1144" i="4"/>
  <c r="I1144" i="4"/>
  <c r="J1144" i="4"/>
  <c r="G1145" i="4"/>
  <c r="H1145" i="4"/>
  <c r="I1145" i="4"/>
  <c r="J1145" i="4"/>
  <c r="G1146" i="4"/>
  <c r="H1146" i="4"/>
  <c r="I1146" i="4"/>
  <c r="J1146" i="4"/>
  <c r="G1147" i="4"/>
  <c r="H1147" i="4"/>
  <c r="I1147" i="4"/>
  <c r="J1147" i="4"/>
  <c r="G1148" i="4"/>
  <c r="H1148" i="4"/>
  <c r="I1148" i="4"/>
  <c r="J1148" i="4"/>
  <c r="G1149" i="4"/>
  <c r="H1149" i="4"/>
  <c r="I1149" i="4"/>
  <c r="J1149" i="4"/>
  <c r="G1150" i="4"/>
  <c r="H1150" i="4"/>
  <c r="I1150" i="4"/>
  <c r="J1150" i="4"/>
  <c r="G1151" i="4"/>
  <c r="H1151" i="4"/>
  <c r="I1151" i="4"/>
  <c r="J1151" i="4"/>
  <c r="G1152" i="4"/>
  <c r="H1152" i="4"/>
  <c r="I1152" i="4"/>
  <c r="J1152" i="4"/>
  <c r="G1153" i="4"/>
  <c r="H1153" i="4"/>
  <c r="I1153" i="4"/>
  <c r="J1153" i="4"/>
  <c r="G1154" i="4"/>
  <c r="H1154" i="4"/>
  <c r="I1154" i="4"/>
  <c r="J1154" i="4"/>
  <c r="G1155" i="4"/>
  <c r="H1155" i="4"/>
  <c r="I1155" i="4"/>
  <c r="J1155" i="4"/>
  <c r="G1156" i="4"/>
  <c r="H1156" i="4"/>
  <c r="I1156" i="4"/>
  <c r="J1156" i="4"/>
  <c r="G1157" i="4"/>
  <c r="H1157" i="4"/>
  <c r="I1157" i="4"/>
  <c r="J1157" i="4"/>
  <c r="G1158" i="4"/>
  <c r="H1158" i="4"/>
  <c r="I1158" i="4"/>
  <c r="J1158" i="4"/>
  <c r="G1159" i="4"/>
  <c r="H1159" i="4"/>
  <c r="I1159" i="4"/>
  <c r="J1159" i="4"/>
  <c r="G1160" i="4"/>
  <c r="H1160" i="4"/>
  <c r="I1160" i="4"/>
  <c r="J1160" i="4"/>
  <c r="G1161" i="4"/>
  <c r="H1161" i="4"/>
  <c r="I1161" i="4"/>
  <c r="J1161" i="4"/>
  <c r="G1162" i="4"/>
  <c r="H1162" i="4"/>
  <c r="I1162" i="4"/>
  <c r="J1162" i="4"/>
  <c r="G1163" i="4"/>
  <c r="H1163" i="4"/>
  <c r="I1163" i="4"/>
  <c r="J1163" i="4"/>
  <c r="G1164" i="4"/>
  <c r="H1164" i="4"/>
  <c r="I1164" i="4"/>
  <c r="J1164" i="4"/>
  <c r="G1165" i="4"/>
  <c r="H1165" i="4"/>
  <c r="I1165" i="4"/>
  <c r="J1165" i="4"/>
  <c r="G1166" i="4"/>
  <c r="H1166" i="4"/>
  <c r="I1166" i="4"/>
  <c r="J1166" i="4"/>
  <c r="G1167" i="4"/>
  <c r="H1167" i="4"/>
  <c r="I1167" i="4"/>
  <c r="J1167" i="4"/>
  <c r="G1168" i="4"/>
  <c r="H1168" i="4"/>
  <c r="I1168" i="4"/>
  <c r="J1168" i="4"/>
  <c r="G1169" i="4"/>
  <c r="H1169" i="4"/>
  <c r="I1169" i="4"/>
  <c r="J1169" i="4"/>
  <c r="G1170" i="4"/>
  <c r="H1170" i="4"/>
  <c r="I1170" i="4"/>
  <c r="J1170" i="4"/>
  <c r="G1171" i="4"/>
  <c r="H1171" i="4"/>
  <c r="I1171" i="4"/>
  <c r="J1171" i="4"/>
  <c r="G1172" i="4"/>
  <c r="H1172" i="4"/>
  <c r="I1172" i="4"/>
  <c r="J1172" i="4"/>
  <c r="G1173" i="4"/>
  <c r="H1173" i="4"/>
  <c r="I1173" i="4"/>
  <c r="J1173" i="4"/>
  <c r="G1174" i="4"/>
  <c r="H1174" i="4"/>
  <c r="I1174" i="4"/>
  <c r="J1174" i="4"/>
  <c r="G1175" i="4"/>
  <c r="H1175" i="4"/>
  <c r="I1175" i="4"/>
  <c r="J1175" i="4"/>
  <c r="G1176" i="4"/>
  <c r="H1176" i="4"/>
  <c r="I1176" i="4"/>
  <c r="J1176" i="4"/>
  <c r="G1177" i="4"/>
  <c r="H1177" i="4"/>
  <c r="I1177" i="4"/>
  <c r="J1177" i="4"/>
  <c r="G1178" i="4"/>
  <c r="H1178" i="4"/>
  <c r="I1178" i="4"/>
  <c r="J1178" i="4"/>
  <c r="G1179" i="4"/>
  <c r="H1179" i="4"/>
  <c r="I1179" i="4"/>
  <c r="J1179" i="4"/>
  <c r="G1180" i="4"/>
  <c r="H1180" i="4"/>
  <c r="I1180" i="4"/>
  <c r="J1180" i="4"/>
  <c r="G1181" i="4"/>
  <c r="H1181" i="4"/>
  <c r="I1181" i="4"/>
  <c r="J1181" i="4"/>
  <c r="G1182" i="4"/>
  <c r="H1182" i="4"/>
  <c r="I1182" i="4"/>
  <c r="J1182" i="4"/>
  <c r="G1183" i="4"/>
  <c r="H1183" i="4"/>
  <c r="I1183" i="4"/>
  <c r="J1183" i="4"/>
  <c r="G1184" i="4"/>
  <c r="H1184" i="4"/>
  <c r="I1184" i="4"/>
  <c r="J1184" i="4"/>
  <c r="G1185" i="4"/>
  <c r="H1185" i="4"/>
  <c r="I1185" i="4"/>
  <c r="J1185" i="4"/>
  <c r="G1186" i="4"/>
  <c r="H1186" i="4"/>
  <c r="I1186" i="4"/>
  <c r="J1186" i="4"/>
  <c r="G1187" i="4"/>
  <c r="H1187" i="4"/>
  <c r="I1187" i="4"/>
  <c r="J1187" i="4"/>
  <c r="G1188" i="4"/>
  <c r="H1188" i="4"/>
  <c r="I1188" i="4"/>
  <c r="J1188" i="4"/>
  <c r="G1189" i="4"/>
  <c r="H1189" i="4"/>
  <c r="I1189" i="4"/>
  <c r="J1189" i="4"/>
  <c r="G1190" i="4"/>
  <c r="H1190" i="4"/>
  <c r="I1190" i="4"/>
  <c r="J1190" i="4"/>
  <c r="G1191" i="4"/>
  <c r="H1191" i="4"/>
  <c r="I1191" i="4"/>
  <c r="J1191" i="4"/>
  <c r="G1192" i="4"/>
  <c r="H1192" i="4"/>
  <c r="I1192" i="4"/>
  <c r="J1192" i="4"/>
  <c r="G1193" i="4"/>
  <c r="H1193" i="4"/>
  <c r="I1193" i="4"/>
  <c r="J1193" i="4"/>
  <c r="G1194" i="4"/>
  <c r="H1194" i="4"/>
  <c r="I1194" i="4"/>
  <c r="J1194" i="4"/>
  <c r="G1195" i="4"/>
  <c r="H1195" i="4"/>
  <c r="I1195" i="4"/>
  <c r="J1195" i="4"/>
  <c r="G1196" i="4"/>
  <c r="H1196" i="4"/>
  <c r="I1196" i="4"/>
  <c r="J1196" i="4"/>
  <c r="G1197" i="4"/>
  <c r="H1197" i="4"/>
  <c r="I1197" i="4"/>
  <c r="J1197" i="4"/>
  <c r="G1198" i="4"/>
  <c r="H1198" i="4"/>
  <c r="I1198" i="4"/>
  <c r="J1198" i="4"/>
  <c r="G1199" i="4"/>
  <c r="H1199" i="4"/>
  <c r="I1199" i="4"/>
  <c r="J1199" i="4"/>
  <c r="G1200" i="4"/>
  <c r="H1200" i="4"/>
  <c r="I1200" i="4"/>
  <c r="J1200" i="4"/>
  <c r="G1201" i="4"/>
  <c r="H1201" i="4"/>
  <c r="I1201" i="4"/>
  <c r="J1201" i="4"/>
  <c r="G1202" i="4"/>
  <c r="H1202" i="4"/>
  <c r="I1202" i="4"/>
  <c r="J1202" i="4"/>
  <c r="G1203" i="4"/>
  <c r="H1203" i="4"/>
  <c r="I1203" i="4"/>
  <c r="J1203" i="4"/>
  <c r="G1204" i="4"/>
  <c r="H1204" i="4"/>
  <c r="I1204" i="4"/>
  <c r="J1204" i="4"/>
  <c r="G1205" i="4"/>
  <c r="H1205" i="4"/>
  <c r="I1205" i="4"/>
  <c r="J1205" i="4"/>
  <c r="G1206" i="4"/>
  <c r="H1206" i="4"/>
  <c r="I1206" i="4"/>
  <c r="J1206" i="4"/>
  <c r="G1207" i="4"/>
  <c r="H1207" i="4"/>
  <c r="I1207" i="4"/>
  <c r="J1207" i="4"/>
  <c r="G1208" i="4"/>
  <c r="H1208" i="4"/>
  <c r="I1208" i="4"/>
  <c r="J1208" i="4"/>
  <c r="G1209" i="4"/>
  <c r="H1209" i="4"/>
  <c r="I1209" i="4"/>
  <c r="J1209" i="4"/>
  <c r="G1210" i="4"/>
  <c r="H1210" i="4"/>
  <c r="I1210" i="4"/>
  <c r="J1210" i="4"/>
  <c r="G1211" i="4"/>
  <c r="H1211" i="4"/>
  <c r="I1211" i="4"/>
  <c r="J1211" i="4"/>
  <c r="G1212" i="4"/>
  <c r="H1212" i="4"/>
  <c r="I1212" i="4"/>
  <c r="J1212" i="4"/>
  <c r="G1213" i="4"/>
  <c r="H1213" i="4"/>
  <c r="I1213" i="4"/>
  <c r="J1213" i="4"/>
  <c r="G1214" i="4"/>
  <c r="H1214" i="4"/>
  <c r="I1214" i="4"/>
  <c r="J1214" i="4"/>
  <c r="G1215" i="4"/>
  <c r="H1215" i="4"/>
  <c r="I1215" i="4"/>
  <c r="J1215" i="4"/>
  <c r="G1216" i="4"/>
  <c r="H1216" i="4"/>
  <c r="I1216" i="4"/>
  <c r="J1216" i="4"/>
  <c r="G1217" i="4"/>
  <c r="H1217" i="4"/>
  <c r="I1217" i="4"/>
  <c r="J1217" i="4"/>
  <c r="G1218" i="4"/>
  <c r="H1218" i="4"/>
  <c r="I1218" i="4"/>
  <c r="J1218" i="4"/>
  <c r="G1219" i="4"/>
  <c r="H1219" i="4"/>
  <c r="I1219" i="4"/>
  <c r="J1219" i="4"/>
  <c r="G1220" i="4"/>
  <c r="H1220" i="4"/>
  <c r="I1220" i="4"/>
  <c r="J1220" i="4"/>
  <c r="G1221" i="4"/>
  <c r="H1221" i="4"/>
  <c r="I1221" i="4"/>
  <c r="J1221" i="4"/>
  <c r="G1222" i="4"/>
  <c r="H1222" i="4"/>
  <c r="I1222" i="4"/>
  <c r="J1222" i="4"/>
  <c r="G1223" i="4"/>
  <c r="H1223" i="4"/>
  <c r="I1223" i="4"/>
  <c r="J1223" i="4"/>
  <c r="G1224" i="4"/>
  <c r="H1224" i="4"/>
  <c r="I1224" i="4"/>
  <c r="J1224" i="4"/>
  <c r="G1225" i="4"/>
  <c r="H1225" i="4"/>
  <c r="I1225" i="4"/>
  <c r="J1225" i="4"/>
  <c r="G1226" i="4"/>
  <c r="H1226" i="4"/>
  <c r="I1226" i="4"/>
  <c r="J1226" i="4"/>
  <c r="G1227" i="4"/>
  <c r="H1227" i="4"/>
  <c r="I1227" i="4"/>
  <c r="J1227" i="4"/>
  <c r="G1228" i="4"/>
  <c r="H1228" i="4"/>
  <c r="I1228" i="4"/>
  <c r="J1228" i="4"/>
  <c r="G1229" i="4"/>
  <c r="H1229" i="4"/>
  <c r="I1229" i="4"/>
  <c r="J1229" i="4"/>
  <c r="G1230" i="4"/>
  <c r="H1230" i="4"/>
  <c r="I1230" i="4"/>
  <c r="J1230" i="4"/>
  <c r="G1231" i="4"/>
  <c r="H1231" i="4"/>
  <c r="I1231" i="4"/>
  <c r="J1231" i="4"/>
  <c r="G1232" i="4"/>
  <c r="H1232" i="4"/>
  <c r="I1232" i="4"/>
  <c r="J1232" i="4"/>
  <c r="G1233" i="4"/>
  <c r="H1233" i="4"/>
  <c r="I1233" i="4"/>
  <c r="J1233" i="4"/>
  <c r="G1234" i="4"/>
  <c r="H1234" i="4"/>
  <c r="I1234" i="4"/>
  <c r="J1234" i="4"/>
  <c r="G1235" i="4"/>
  <c r="H1235" i="4"/>
  <c r="I1235" i="4"/>
  <c r="J1235" i="4"/>
  <c r="G1236" i="4"/>
  <c r="H1236" i="4"/>
  <c r="I1236" i="4"/>
  <c r="J1236" i="4"/>
  <c r="G1237" i="4"/>
  <c r="H1237" i="4"/>
  <c r="I1237" i="4"/>
  <c r="J1237" i="4"/>
  <c r="G1238" i="4"/>
  <c r="H1238" i="4"/>
  <c r="I1238" i="4"/>
  <c r="J1238" i="4"/>
  <c r="G1239" i="4"/>
  <c r="H1239" i="4"/>
  <c r="I1239" i="4"/>
  <c r="J1239" i="4"/>
  <c r="G1240" i="4"/>
  <c r="H1240" i="4"/>
  <c r="I1240" i="4"/>
  <c r="J1240" i="4"/>
  <c r="G1241" i="4"/>
  <c r="H1241" i="4"/>
  <c r="I1241" i="4"/>
  <c r="J1241" i="4"/>
  <c r="G1242" i="4"/>
  <c r="H1242" i="4"/>
  <c r="I1242" i="4"/>
  <c r="J1242" i="4"/>
  <c r="G1243" i="4"/>
  <c r="H1243" i="4"/>
  <c r="I1243" i="4"/>
  <c r="J1243" i="4"/>
  <c r="G1244" i="4"/>
  <c r="H1244" i="4"/>
  <c r="I1244" i="4"/>
  <c r="J1244" i="4"/>
  <c r="G1245" i="4"/>
  <c r="H1245" i="4"/>
  <c r="I1245" i="4"/>
  <c r="J1245" i="4"/>
  <c r="G1246" i="4"/>
  <c r="H1246" i="4"/>
  <c r="I1246" i="4"/>
  <c r="J1246" i="4"/>
  <c r="G1247" i="4"/>
  <c r="H1247" i="4"/>
  <c r="I1247" i="4"/>
  <c r="J1247" i="4"/>
  <c r="G1248" i="4"/>
  <c r="H1248" i="4"/>
  <c r="I1248" i="4"/>
  <c r="J1248" i="4"/>
  <c r="G1249" i="4"/>
  <c r="H1249" i="4"/>
  <c r="I1249" i="4"/>
  <c r="J1249" i="4"/>
  <c r="G1250" i="4"/>
  <c r="H1250" i="4"/>
  <c r="I1250" i="4"/>
  <c r="J1250" i="4"/>
  <c r="G1251" i="4"/>
  <c r="H1251" i="4"/>
  <c r="I1251" i="4"/>
  <c r="J1251" i="4"/>
  <c r="G1252" i="4"/>
  <c r="H1252" i="4"/>
  <c r="I1252" i="4"/>
  <c r="J1252" i="4"/>
  <c r="G1253" i="4"/>
  <c r="H1253" i="4"/>
  <c r="I1253" i="4"/>
  <c r="J1253" i="4"/>
  <c r="G1254" i="4"/>
  <c r="H1254" i="4"/>
  <c r="I1254" i="4"/>
  <c r="J1254" i="4"/>
  <c r="G1255" i="4"/>
  <c r="H1255" i="4"/>
  <c r="I1255" i="4"/>
  <c r="J1255" i="4"/>
  <c r="G1256" i="4"/>
  <c r="H1256" i="4"/>
  <c r="I1256" i="4"/>
  <c r="J1256" i="4"/>
  <c r="G1257" i="4"/>
  <c r="H1257" i="4"/>
  <c r="I1257" i="4"/>
  <c r="J1257" i="4"/>
  <c r="G1258" i="4"/>
  <c r="H1258" i="4"/>
  <c r="I1258" i="4"/>
  <c r="J1258" i="4"/>
  <c r="G1259" i="4"/>
  <c r="H1259" i="4"/>
  <c r="I1259" i="4"/>
  <c r="J1259" i="4"/>
  <c r="G1260" i="4"/>
  <c r="H1260" i="4"/>
  <c r="I1260" i="4"/>
  <c r="J1260" i="4"/>
  <c r="G1261" i="4"/>
  <c r="H1261" i="4"/>
  <c r="I1261" i="4"/>
  <c r="J1261" i="4"/>
  <c r="G1262" i="4"/>
  <c r="H1262" i="4"/>
  <c r="I1262" i="4"/>
  <c r="J1262" i="4"/>
  <c r="G1263" i="4"/>
  <c r="H1263" i="4"/>
  <c r="I1263" i="4"/>
  <c r="J1263" i="4"/>
  <c r="G1264" i="4"/>
  <c r="H1264" i="4"/>
  <c r="I1264" i="4"/>
  <c r="J1264" i="4"/>
  <c r="G1265" i="4"/>
  <c r="H1265" i="4"/>
  <c r="I1265" i="4"/>
  <c r="J1265" i="4"/>
  <c r="G1266" i="4"/>
  <c r="H1266" i="4"/>
  <c r="I1266" i="4"/>
  <c r="J1266" i="4"/>
  <c r="G1267" i="4"/>
  <c r="H1267" i="4"/>
  <c r="I1267" i="4"/>
  <c r="J1267" i="4"/>
  <c r="G1268" i="4"/>
  <c r="H1268" i="4"/>
  <c r="I1268" i="4"/>
  <c r="J1268" i="4"/>
  <c r="G1269" i="4"/>
  <c r="H1269" i="4"/>
  <c r="I1269" i="4"/>
  <c r="J1269" i="4"/>
  <c r="G1270" i="4"/>
  <c r="H1270" i="4"/>
  <c r="I1270" i="4"/>
  <c r="J1270" i="4"/>
  <c r="G1271" i="4"/>
  <c r="H1271" i="4"/>
  <c r="I1271" i="4"/>
  <c r="J1271" i="4"/>
  <c r="G1272" i="4"/>
  <c r="H1272" i="4"/>
  <c r="I1272" i="4"/>
  <c r="J1272" i="4"/>
  <c r="G1273" i="4"/>
  <c r="H1273" i="4"/>
  <c r="I1273" i="4"/>
  <c r="J1273" i="4"/>
  <c r="G1274" i="4"/>
  <c r="H1274" i="4"/>
  <c r="I1274" i="4"/>
  <c r="J1274" i="4"/>
  <c r="G1275" i="4"/>
  <c r="H1275" i="4"/>
  <c r="I1275" i="4"/>
  <c r="J1275" i="4"/>
  <c r="G1276" i="4"/>
  <c r="H1276" i="4"/>
  <c r="I1276" i="4"/>
  <c r="J1276" i="4"/>
  <c r="G1277" i="4"/>
  <c r="H1277" i="4"/>
  <c r="I1277" i="4"/>
  <c r="J1277" i="4"/>
  <c r="G1278" i="4"/>
  <c r="H1278" i="4"/>
  <c r="I1278" i="4"/>
  <c r="J1278" i="4"/>
  <c r="G1279" i="4"/>
  <c r="H1279" i="4"/>
  <c r="I1279" i="4"/>
  <c r="J1279" i="4"/>
  <c r="G1280" i="4"/>
  <c r="H1280" i="4"/>
  <c r="I1280" i="4"/>
  <c r="J1280" i="4"/>
  <c r="G1281" i="4"/>
  <c r="H1281" i="4"/>
  <c r="I1281" i="4"/>
  <c r="J1281" i="4"/>
  <c r="G1282" i="4"/>
  <c r="H1282" i="4"/>
  <c r="I1282" i="4"/>
  <c r="J1282" i="4"/>
  <c r="G1283" i="4"/>
  <c r="H1283" i="4"/>
  <c r="I1283" i="4"/>
  <c r="J1283" i="4"/>
  <c r="G1284" i="4"/>
  <c r="H1284" i="4"/>
  <c r="I1284" i="4"/>
  <c r="J1284" i="4"/>
  <c r="G1285" i="4"/>
  <c r="H1285" i="4"/>
  <c r="I1285" i="4"/>
  <c r="J1285" i="4"/>
  <c r="G1286" i="4"/>
  <c r="H1286" i="4"/>
  <c r="I1286" i="4"/>
  <c r="J1286" i="4"/>
  <c r="G1287" i="4"/>
  <c r="H1287" i="4"/>
  <c r="I1287" i="4"/>
  <c r="J1287" i="4"/>
  <c r="G1288" i="4"/>
  <c r="H1288" i="4"/>
  <c r="I1288" i="4"/>
  <c r="J1288" i="4"/>
  <c r="G1289" i="4"/>
  <c r="H1289" i="4"/>
  <c r="I1289" i="4"/>
  <c r="J1289" i="4"/>
  <c r="G1290" i="4"/>
  <c r="H1290" i="4"/>
  <c r="I1290" i="4"/>
  <c r="J1290" i="4"/>
  <c r="G1291" i="4"/>
  <c r="H1291" i="4"/>
  <c r="I1291" i="4"/>
  <c r="J1291" i="4"/>
  <c r="H17" i="4"/>
  <c r="I17" i="4"/>
  <c r="J17" i="4"/>
  <c r="G17" i="4"/>
  <c r="H15" i="4"/>
  <c r="I15" i="4"/>
  <c r="J15" i="4"/>
  <c r="G15" i="4"/>
  <c r="G6" i="6" l="1"/>
  <c r="C7" i="6" s="1"/>
  <c r="E7" i="6" l="1"/>
  <c r="D7" i="6"/>
  <c r="F7" i="6"/>
  <c r="K1297" i="6"/>
  <c r="K1289" i="6"/>
  <c r="K1281" i="6"/>
  <c r="K1273" i="6"/>
  <c r="K1265" i="6"/>
  <c r="K1257" i="6"/>
  <c r="K1249" i="6"/>
  <c r="K1241" i="6"/>
  <c r="K1233" i="6"/>
  <c r="K1225" i="6"/>
  <c r="K1217" i="6"/>
  <c r="K1209" i="6"/>
  <c r="K1201" i="6"/>
  <c r="K1193" i="6"/>
  <c r="K1185" i="6"/>
  <c r="K1177" i="6"/>
  <c r="K1169" i="6"/>
  <c r="K1161" i="6"/>
  <c r="K1153" i="6"/>
  <c r="K1145" i="6"/>
  <c r="K1137" i="6"/>
  <c r="K1129" i="6"/>
  <c r="K1121" i="6"/>
  <c r="K1113" i="6"/>
  <c r="K1105" i="6"/>
  <c r="K1097" i="6"/>
  <c r="K1089" i="6"/>
  <c r="K1081" i="6"/>
  <c r="K1073" i="6"/>
  <c r="K1065" i="6"/>
  <c r="K1057" i="6"/>
  <c r="K1049" i="6"/>
  <c r="K1041" i="6"/>
  <c r="K1033" i="6"/>
  <c r="K1025" i="6"/>
  <c r="K1017" i="6"/>
  <c r="K1009" i="6"/>
  <c r="K1001" i="6"/>
  <c r="K993" i="6"/>
  <c r="K985" i="6"/>
  <c r="K977" i="6"/>
  <c r="K969" i="6"/>
  <c r="K961" i="6"/>
  <c r="K953" i="6"/>
  <c r="K945" i="6"/>
  <c r="K937" i="6"/>
  <c r="K929" i="6"/>
  <c r="K921" i="6"/>
  <c r="K913" i="6"/>
  <c r="K905" i="6"/>
  <c r="K1292" i="6"/>
  <c r="K1284" i="6"/>
  <c r="K1276" i="6"/>
  <c r="K1268" i="6"/>
  <c r="K1260" i="6"/>
  <c r="K1252" i="6"/>
  <c r="K1244" i="6"/>
  <c r="K1236" i="6"/>
  <c r="K1228" i="6"/>
  <c r="K1220" i="6"/>
  <c r="K1212" i="6"/>
  <c r="K1204" i="6"/>
  <c r="K1196" i="6"/>
  <c r="K1188" i="6"/>
  <c r="K1180" i="6"/>
  <c r="K1172" i="6"/>
  <c r="K1295" i="6"/>
  <c r="K927" i="6"/>
  <c r="K919" i="6"/>
  <c r="K911" i="6"/>
  <c r="K903" i="6"/>
  <c r="K895" i="6"/>
  <c r="K887" i="6"/>
  <c r="K879" i="6"/>
  <c r="K871" i="6"/>
  <c r="K863" i="6"/>
  <c r="K855" i="6"/>
  <c r="K847" i="6"/>
  <c r="K839" i="6"/>
  <c r="K831" i="6"/>
  <c r="K823" i="6"/>
  <c r="K815" i="6"/>
  <c r="K807" i="6"/>
  <c r="K799" i="6"/>
  <c r="K791" i="6"/>
  <c r="K783" i="6"/>
  <c r="K775" i="6"/>
  <c r="K767" i="6"/>
  <c r="K759" i="6"/>
  <c r="K1290" i="6"/>
  <c r="K1282" i="6"/>
  <c r="K1274" i="6"/>
  <c r="K1266" i="6"/>
  <c r="K1258" i="6"/>
  <c r="K1250" i="6"/>
  <c r="K1242" i="6"/>
  <c r="K1234" i="6"/>
  <c r="K1226" i="6"/>
  <c r="K1218" i="6"/>
  <c r="K1210" i="6"/>
  <c r="K1202" i="6"/>
  <c r="K1194" i="6"/>
  <c r="K1186" i="6"/>
  <c r="K1178" i="6"/>
  <c r="K1170" i="6"/>
  <c r="K1162" i="6"/>
  <c r="K1154" i="6"/>
  <c r="K1146" i="6"/>
  <c r="K1138" i="6"/>
  <c r="K1130" i="6"/>
  <c r="K1122" i="6"/>
  <c r="K1114" i="6"/>
  <c r="K1106" i="6"/>
  <c r="K1098" i="6"/>
  <c r="K1090" i="6"/>
  <c r="K1082" i="6"/>
  <c r="K1074" i="6"/>
  <c r="K1066" i="6"/>
  <c r="K1058" i="6"/>
  <c r="K1050" i="6"/>
  <c r="K1042" i="6"/>
  <c r="K1034" i="6"/>
  <c r="K1026" i="6"/>
  <c r="K1018" i="6"/>
  <c r="K1010" i="6"/>
  <c r="K1002" i="6"/>
  <c r="K994" i="6"/>
  <c r="K986" i="6"/>
  <c r="K978" i="6"/>
  <c r="K970" i="6"/>
  <c r="K962" i="6"/>
  <c r="K954" i="6"/>
  <c r="K946" i="6"/>
  <c r="K938" i="6"/>
  <c r="K930" i="6"/>
  <c r="K922" i="6"/>
  <c r="K914" i="6"/>
  <c r="K906" i="6"/>
  <c r="K1293" i="6"/>
  <c r="K1296" i="6"/>
  <c r="K1291" i="6"/>
  <c r="K1294" i="6"/>
  <c r="K1286" i="6"/>
  <c r="K1278" i="6"/>
  <c r="K1270" i="6"/>
  <c r="K1262" i="6"/>
  <c r="K1254" i="6"/>
  <c r="K1246" i="6"/>
  <c r="K1238" i="6"/>
  <c r="K1230" i="6"/>
  <c r="K1222" i="6"/>
  <c r="K1214" i="6"/>
  <c r="K1206" i="6"/>
  <c r="K1198" i="6"/>
  <c r="K1190" i="6"/>
  <c r="K1182" i="6"/>
  <c r="K1174" i="6"/>
  <c r="K1166" i="6"/>
  <c r="K1158" i="6"/>
  <c r="K1150" i="6"/>
  <c r="K1142" i="6"/>
  <c r="K1134" i="6"/>
  <c r="K1126" i="6"/>
  <c r="K1118" i="6"/>
  <c r="K1110" i="6"/>
  <c r="K1102" i="6"/>
  <c r="K1094" i="6"/>
  <c r="K1086" i="6"/>
  <c r="K1078" i="6"/>
  <c r="K1070" i="6"/>
  <c r="K1062" i="6"/>
  <c r="K1285" i="6"/>
  <c r="K1253" i="6"/>
  <c r="K1221" i="6"/>
  <c r="K1189" i="6"/>
  <c r="K1163" i="6"/>
  <c r="K1117" i="6"/>
  <c r="K1108" i="6"/>
  <c r="K1099" i="6"/>
  <c r="K1046" i="6"/>
  <c r="K1030" i="6"/>
  <c r="K1014" i="6"/>
  <c r="K998" i="6"/>
  <c r="K982" i="6"/>
  <c r="K966" i="6"/>
  <c r="K950" i="6"/>
  <c r="K934" i="6"/>
  <c r="K918" i="6"/>
  <c r="K902" i="6"/>
  <c r="K892" i="6"/>
  <c r="K882" i="6"/>
  <c r="K870" i="6"/>
  <c r="K860" i="6"/>
  <c r="K850" i="6"/>
  <c r="K838" i="6"/>
  <c r="K828" i="6"/>
  <c r="K818" i="6"/>
  <c r="K806" i="6"/>
  <c r="K796" i="6"/>
  <c r="K786" i="6"/>
  <c r="K774" i="6"/>
  <c r="K764" i="6"/>
  <c r="K754" i="6"/>
  <c r="K749" i="6"/>
  <c r="K708" i="6"/>
  <c r="K703" i="6"/>
  <c r="K690" i="6"/>
  <c r="K685" i="6"/>
  <c r="K667" i="6"/>
  <c r="K662" i="6"/>
  <c r="K649" i="6"/>
  <c r="K644" i="6"/>
  <c r="K639" i="6"/>
  <c r="K626" i="6"/>
  <c r="K621" i="6"/>
  <c r="K613" i="6"/>
  <c r="K605" i="6"/>
  <c r="K597" i="6"/>
  <c r="K589" i="6"/>
  <c r="K581" i="6"/>
  <c r="K573" i="6"/>
  <c r="K565" i="6"/>
  <c r="K557" i="6"/>
  <c r="K549" i="6"/>
  <c r="K541" i="6"/>
  <c r="K533" i="6"/>
  <c r="K525" i="6"/>
  <c r="K517" i="6"/>
  <c r="K509" i="6"/>
  <c r="K501" i="6"/>
  <c r="K493" i="6"/>
  <c r="K485" i="6"/>
  <c r="K477" i="6"/>
  <c r="K469" i="6"/>
  <c r="K1283" i="6"/>
  <c r="K1251" i="6"/>
  <c r="K1219" i="6"/>
  <c r="K1187" i="6"/>
  <c r="K1157" i="6"/>
  <c r="K1148" i="6"/>
  <c r="K1139" i="6"/>
  <c r="K1093" i="6"/>
  <c r="K1084" i="6"/>
  <c r="K1075" i="6"/>
  <c r="K1053" i="6"/>
  <c r="K1037" i="6"/>
  <c r="K1021" i="6"/>
  <c r="K1005" i="6"/>
  <c r="K989" i="6"/>
  <c r="K973" i="6"/>
  <c r="K957" i="6"/>
  <c r="K941" i="6"/>
  <c r="K925" i="6"/>
  <c r="K909" i="6"/>
  <c r="K897" i="6"/>
  <c r="K885" i="6"/>
  <c r="K875" i="6"/>
  <c r="K865" i="6"/>
  <c r="K853" i="6"/>
  <c r="K843" i="6"/>
  <c r="K833" i="6"/>
  <c r="K821" i="6"/>
  <c r="K811" i="6"/>
  <c r="K801" i="6"/>
  <c r="K789" i="6"/>
  <c r="K779" i="6"/>
  <c r="K769" i="6"/>
  <c r="K757" i="6"/>
  <c r="K739" i="6"/>
  <c r="K734" i="6"/>
  <c r="K716" i="6"/>
  <c r="K711" i="6"/>
  <c r="K698" i="6"/>
  <c r="K693" i="6"/>
  <c r="K675" i="6"/>
  <c r="K670" i="6"/>
  <c r="K657" i="6"/>
  <c r="K652" i="6"/>
  <c r="K647" i="6"/>
  <c r="K634" i="6"/>
  <c r="K629" i="6"/>
  <c r="K616" i="6"/>
  <c r="K608" i="6"/>
  <c r="K600" i="6"/>
  <c r="K592" i="6"/>
  <c r="K584" i="6"/>
  <c r="K576" i="6"/>
  <c r="K568" i="6"/>
  <c r="K560" i="6"/>
  <c r="K552" i="6"/>
  <c r="K544" i="6"/>
  <c r="K536" i="6"/>
  <c r="K528" i="6"/>
  <c r="K520" i="6"/>
  <c r="K512" i="6"/>
  <c r="K504" i="6"/>
  <c r="K496" i="6"/>
  <c r="K488" i="6"/>
  <c r="K480" i="6"/>
  <c r="K472" i="6"/>
  <c r="K1277" i="6"/>
  <c r="K1245" i="6"/>
  <c r="K1213" i="6"/>
  <c r="K1181" i="6"/>
  <c r="K1133" i="6"/>
  <c r="K1124" i="6"/>
  <c r="K1115" i="6"/>
  <c r="K1069" i="6"/>
  <c r="K1060" i="6"/>
  <c r="K1044" i="6"/>
  <c r="K1028" i="6"/>
  <c r="K1012" i="6"/>
  <c r="K996" i="6"/>
  <c r="K980" i="6"/>
  <c r="K964" i="6"/>
  <c r="K948" i="6"/>
  <c r="K932" i="6"/>
  <c r="K916" i="6"/>
  <c r="K900" i="6"/>
  <c r="K890" i="6"/>
  <c r="K878" i="6"/>
  <c r="K868" i="6"/>
  <c r="K858" i="6"/>
  <c r="K846" i="6"/>
  <c r="K836" i="6"/>
  <c r="K826" i="6"/>
  <c r="K814" i="6"/>
  <c r="K804" i="6"/>
  <c r="K794" i="6"/>
  <c r="K782" i="6"/>
  <c r="K772" i="6"/>
  <c r="K762" i="6"/>
  <c r="K724" i="6"/>
  <c r="K719" i="6"/>
  <c r="K706" i="6"/>
  <c r="K701" i="6"/>
  <c r="K660" i="6"/>
  <c r="K655" i="6"/>
  <c r="K642" i="6"/>
  <c r="K637" i="6"/>
  <c r="K1275" i="6"/>
  <c r="K1243" i="6"/>
  <c r="K1211" i="6"/>
  <c r="K1179" i="6"/>
  <c r="K1164" i="6"/>
  <c r="K1155" i="6"/>
  <c r="K1109" i="6"/>
  <c r="K1100" i="6"/>
  <c r="K1091" i="6"/>
  <c r="K1051" i="6"/>
  <c r="K1035" i="6"/>
  <c r="K1019" i="6"/>
  <c r="K1003" i="6"/>
  <c r="K987" i="6"/>
  <c r="K971" i="6"/>
  <c r="K1269" i="6"/>
  <c r="K1237" i="6"/>
  <c r="K1205" i="6"/>
  <c r="K1173" i="6"/>
  <c r="K1149" i="6"/>
  <c r="K1140" i="6"/>
  <c r="K1131" i="6"/>
  <c r="K1085" i="6"/>
  <c r="K1076" i="6"/>
  <c r="K1067" i="6"/>
  <c r="K1054" i="6"/>
  <c r="K1038" i="6"/>
  <c r="K1022" i="6"/>
  <c r="K1006" i="6"/>
  <c r="K990" i="6"/>
  <c r="K974" i="6"/>
  <c r="K958" i="6"/>
  <c r="K942" i="6"/>
  <c r="K926" i="6"/>
  <c r="K910" i="6"/>
  <c r="K898" i="6"/>
  <c r="K886" i="6"/>
  <c r="K876" i="6"/>
  <c r="K866" i="6"/>
  <c r="K854" i="6"/>
  <c r="K844" i="6"/>
  <c r="K834" i="6"/>
  <c r="K822" i="6"/>
  <c r="K812" i="6"/>
  <c r="K802" i="6"/>
  <c r="K1267" i="6"/>
  <c r="K1235" i="6"/>
  <c r="K1203" i="6"/>
  <c r="K1171" i="6"/>
  <c r="K1125" i="6"/>
  <c r="K1116" i="6"/>
  <c r="K1107" i="6"/>
  <c r="K1061" i="6"/>
  <c r="K1045" i="6"/>
  <c r="K1029" i="6"/>
  <c r="K1013" i="6"/>
  <c r="K997" i="6"/>
  <c r="K981" i="6"/>
  <c r="K965" i="6"/>
  <c r="K949" i="6"/>
  <c r="K933" i="6"/>
  <c r="K917" i="6"/>
  <c r="K901" i="6"/>
  <c r="K891" i="6"/>
  <c r="K881" i="6"/>
  <c r="K869" i="6"/>
  <c r="K859" i="6"/>
  <c r="K849" i="6"/>
  <c r="K837" i="6"/>
  <c r="K827" i="6"/>
  <c r="K817" i="6"/>
  <c r="K1261" i="6"/>
  <c r="K1229" i="6"/>
  <c r="K1197" i="6"/>
  <c r="K1165" i="6"/>
  <c r="K1156" i="6"/>
  <c r="K1147" i="6"/>
  <c r="K1101" i="6"/>
  <c r="K1092" i="6"/>
  <c r="K1083" i="6"/>
  <c r="K1052" i="6"/>
  <c r="K1036" i="6"/>
  <c r="K1020" i="6"/>
  <c r="K1004" i="6"/>
  <c r="K988" i="6"/>
  <c r="K972" i="6"/>
  <c r="K956" i="6"/>
  <c r="K940" i="6"/>
  <c r="K924" i="6"/>
  <c r="K908" i="6"/>
  <c r="K894" i="6"/>
  <c r="K1259" i="6"/>
  <c r="K1227" i="6"/>
  <c r="K1195" i="6"/>
  <c r="K1141" i="6"/>
  <c r="K1132" i="6"/>
  <c r="K1123" i="6"/>
  <c r="K1077" i="6"/>
  <c r="K1068" i="6"/>
  <c r="K1059" i="6"/>
  <c r="K1043" i="6"/>
  <c r="K1027" i="6"/>
  <c r="K1011" i="6"/>
  <c r="K995" i="6"/>
  <c r="K979" i="6"/>
  <c r="K963" i="6"/>
  <c r="K947" i="6"/>
  <c r="K931" i="6"/>
  <c r="K915" i="6"/>
  <c r="K899" i="6"/>
  <c r="K889" i="6"/>
  <c r="K877" i="6"/>
  <c r="K867" i="6"/>
  <c r="K857" i="6"/>
  <c r="K845" i="6"/>
  <c r="K835" i="6"/>
  <c r="K825" i="6"/>
  <c r="K813" i="6"/>
  <c r="K803" i="6"/>
  <c r="K793" i="6"/>
  <c r="K781" i="6"/>
  <c r="K771" i="6"/>
  <c r="K761" i="6"/>
  <c r="K746" i="6"/>
  <c r="K741" i="6"/>
  <c r="K723" i="6"/>
  <c r="K718" i="6"/>
  <c r="K705" i="6"/>
  <c r="K700" i="6"/>
  <c r="K695" i="6"/>
  <c r="K682" i="6"/>
  <c r="K677" i="6"/>
  <c r="K659" i="6"/>
  <c r="K654" i="6"/>
  <c r="K641" i="6"/>
  <c r="K636" i="6"/>
  <c r="K631" i="6"/>
  <c r="K618" i="6"/>
  <c r="K955" i="6"/>
  <c r="K873" i="6"/>
  <c r="K829" i="6"/>
  <c r="K795" i="6"/>
  <c r="K773" i="6"/>
  <c r="K753" i="6"/>
  <c r="K737" i="6"/>
  <c r="K730" i="6"/>
  <c r="K717" i="6"/>
  <c r="K697" i="6"/>
  <c r="K681" i="6"/>
  <c r="K645" i="6"/>
  <c r="K625" i="6"/>
  <c r="K604" i="6"/>
  <c r="K585" i="6"/>
  <c r="K578" i="6"/>
  <c r="K559" i="6"/>
  <c r="K540" i="6"/>
  <c r="K521" i="6"/>
  <c r="K514" i="6"/>
  <c r="K495" i="6"/>
  <c r="K476" i="6"/>
  <c r="K464" i="6"/>
  <c r="K423" i="6"/>
  <c r="K418" i="6"/>
  <c r="K405" i="6"/>
  <c r="K400" i="6"/>
  <c r="K939" i="6"/>
  <c r="K884" i="6"/>
  <c r="K842" i="6"/>
  <c r="K780" i="6"/>
  <c r="K758" i="6"/>
  <c r="K751" i="6"/>
  <c r="K735" i="6"/>
  <c r="K715" i="6"/>
  <c r="K679" i="6"/>
  <c r="K663" i="6"/>
  <c r="K643" i="6"/>
  <c r="K630" i="6"/>
  <c r="K623" i="6"/>
  <c r="K609" i="6"/>
  <c r="K602" i="6"/>
  <c r="K590" i="6"/>
  <c r="K583" i="6"/>
  <c r="K564" i="6"/>
  <c r="K545" i="6"/>
  <c r="K538" i="6"/>
  <c r="K526" i="6"/>
  <c r="K519" i="6"/>
  <c r="K500" i="6"/>
  <c r="K481" i="6"/>
  <c r="K474" i="6"/>
  <c r="K454" i="6"/>
  <c r="K449" i="6"/>
  <c r="K431" i="6"/>
  <c r="K426" i="6"/>
  <c r="K413" i="6"/>
  <c r="K408" i="6"/>
  <c r="K390" i="6"/>
  <c r="K385" i="6"/>
  <c r="K377" i="6"/>
  <c r="K369" i="6"/>
  <c r="K361" i="6"/>
  <c r="K353" i="6"/>
  <c r="K345" i="6"/>
  <c r="K337" i="6"/>
  <c r="K329" i="6"/>
  <c r="K321" i="6"/>
  <c r="K313" i="6"/>
  <c r="K305" i="6"/>
  <c r="K297" i="6"/>
  <c r="K289" i="6"/>
  <c r="K281" i="6"/>
  <c r="K273" i="6"/>
  <c r="K265" i="6"/>
  <c r="K257" i="6"/>
  <c r="K249" i="6"/>
  <c r="K241" i="6"/>
  <c r="K233" i="6"/>
  <c r="K225" i="6"/>
  <c r="K217" i="6"/>
  <c r="K209" i="6"/>
  <c r="K201" i="6"/>
  <c r="K193" i="6"/>
  <c r="K185" i="6"/>
  <c r="K177" i="6"/>
  <c r="K923" i="6"/>
  <c r="K861" i="6"/>
  <c r="K819" i="6"/>
  <c r="K798" i="6"/>
  <c r="K778" i="6"/>
  <c r="K756" i="6"/>
  <c r="K740" i="6"/>
  <c r="K733" i="6"/>
  <c r="K702" i="6"/>
  <c r="K686" i="6"/>
  <c r="K661" i="6"/>
  <c r="K650" i="6"/>
  <c r="K628" i="6"/>
  <c r="K607" i="6"/>
  <c r="K588" i="6"/>
  <c r="K569" i="6"/>
  <c r="K562" i="6"/>
  <c r="K543" i="6"/>
  <c r="K524" i="6"/>
  <c r="K505" i="6"/>
  <c r="K498" i="6"/>
  <c r="K479" i="6"/>
  <c r="K439" i="6"/>
  <c r="K434" i="6"/>
  <c r="K421" i="6"/>
  <c r="K416" i="6"/>
  <c r="K907" i="6"/>
  <c r="K874" i="6"/>
  <c r="K830" i="6"/>
  <c r="K787" i="6"/>
  <c r="K765" i="6"/>
  <c r="K893" i="6"/>
  <c r="K851" i="6"/>
  <c r="K809" i="6"/>
  <c r="K785" i="6"/>
  <c r="K763" i="6"/>
  <c r="K745" i="6"/>
  <c r="K862" i="6"/>
  <c r="K820" i="6"/>
  <c r="K805" i="6"/>
  <c r="K790" i="6"/>
  <c r="K770" i="6"/>
  <c r="K743" i="6"/>
  <c r="K883" i="6"/>
  <c r="K841" i="6"/>
  <c r="K788" i="6"/>
  <c r="K852" i="6"/>
  <c r="K810" i="6"/>
  <c r="K797" i="6"/>
  <c r="K777" i="6"/>
  <c r="K755" i="6"/>
  <c r="K748" i="6"/>
  <c r="K732" i="6"/>
  <c r="K710" i="6"/>
  <c r="K699" i="6"/>
  <c r="K674" i="6"/>
  <c r="K658" i="6"/>
  <c r="K627" i="6"/>
  <c r="K620" i="6"/>
  <c r="K606" i="6"/>
  <c r="K599" i="6"/>
  <c r="K580" i="6"/>
  <c r="K561" i="6"/>
  <c r="K554" i="6"/>
  <c r="K542" i="6"/>
  <c r="K535" i="6"/>
  <c r="K516" i="6"/>
  <c r="K497" i="6"/>
  <c r="K490" i="6"/>
  <c r="K478" i="6"/>
  <c r="K471" i="6"/>
  <c r="K461" i="6"/>
  <c r="K456" i="6"/>
  <c r="K438" i="6"/>
  <c r="K433" i="6"/>
  <c r="K420" i="6"/>
  <c r="K415" i="6"/>
  <c r="K410" i="6"/>
  <c r="K397" i="6"/>
  <c r="K392" i="6"/>
  <c r="K379" i="6"/>
  <c r="K371" i="6"/>
  <c r="K363" i="6"/>
  <c r="K355" i="6"/>
  <c r="K347" i="6"/>
  <c r="K339" i="6"/>
  <c r="K331" i="6"/>
  <c r="K323" i="6"/>
  <c r="K315" i="6"/>
  <c r="K307" i="6"/>
  <c r="K299" i="6"/>
  <c r="K291" i="6"/>
  <c r="K283" i="6"/>
  <c r="K275" i="6"/>
  <c r="K267" i="6"/>
  <c r="K259" i="6"/>
  <c r="K251" i="6"/>
  <c r="K243" i="6"/>
  <c r="K235" i="6"/>
  <c r="K227" i="6"/>
  <c r="K219" i="6"/>
  <c r="K211" i="6"/>
  <c r="K203" i="6"/>
  <c r="K195" i="6"/>
  <c r="K707" i="6"/>
  <c r="K673" i="6"/>
  <c r="K666" i="6"/>
  <c r="K601" i="6"/>
  <c r="K577" i="6"/>
  <c r="K570" i="6"/>
  <c r="K553" i="6"/>
  <c r="K529" i="6"/>
  <c r="K473" i="6"/>
  <c r="K455" i="6"/>
  <c r="K448" i="6"/>
  <c r="K417" i="6"/>
  <c r="K401" i="6"/>
  <c r="K376" i="6"/>
  <c r="K360" i="6"/>
  <c r="K344" i="6"/>
  <c r="K328" i="6"/>
  <c r="K312" i="6"/>
  <c r="K296" i="6"/>
  <c r="K280" i="6"/>
  <c r="K264" i="6"/>
  <c r="K248" i="6"/>
  <c r="K232" i="6"/>
  <c r="K216" i="6"/>
  <c r="K200" i="6"/>
  <c r="K186" i="6"/>
  <c r="K179" i="6"/>
  <c r="K162" i="6"/>
  <c r="K157" i="6"/>
  <c r="K152" i="6"/>
  <c r="K130" i="6"/>
  <c r="K125" i="6"/>
  <c r="K120" i="6"/>
  <c r="K82" i="6"/>
  <c r="K77" i="6"/>
  <c r="K64" i="6"/>
  <c r="K722" i="6"/>
  <c r="K671" i="6"/>
  <c r="K635" i="6"/>
  <c r="K575" i="6"/>
  <c r="K551" i="6"/>
  <c r="K534" i="6"/>
  <c r="K527" i="6"/>
  <c r="K503" i="6"/>
  <c r="K453" i="6"/>
  <c r="K437" i="6"/>
  <c r="K406" i="6"/>
  <c r="K399" i="6"/>
  <c r="K383" i="6"/>
  <c r="K367" i="6"/>
  <c r="K351" i="6"/>
  <c r="K335" i="6"/>
  <c r="K319" i="6"/>
  <c r="K303" i="6"/>
  <c r="K287" i="6"/>
  <c r="K271" i="6"/>
  <c r="K255" i="6"/>
  <c r="K239" i="6"/>
  <c r="K223" i="6"/>
  <c r="K207" i="6"/>
  <c r="K184" i="6"/>
  <c r="K155" i="6"/>
  <c r="K145" i="6"/>
  <c r="K123" i="6"/>
  <c r="K113" i="6"/>
  <c r="K108" i="6"/>
  <c r="K90" i="6"/>
  <c r="K85" i="6"/>
  <c r="K72" i="6"/>
  <c r="K67" i="6"/>
  <c r="K54" i="6"/>
  <c r="K46" i="6"/>
  <c r="K38" i="6"/>
  <c r="K30" i="6"/>
  <c r="K24" i="6"/>
  <c r="G8" i="6"/>
  <c r="K370" i="6"/>
  <c r="K322" i="6"/>
  <c r="K306" i="6"/>
  <c r="K290" i="6"/>
  <c r="K274" i="6"/>
  <c r="K258" i="6"/>
  <c r="K242" i="6"/>
  <c r="K226" i="6"/>
  <c r="K210" i="6"/>
  <c r="K163" i="6"/>
  <c r="K153" i="6"/>
  <c r="K143" i="6"/>
  <c r="K131" i="6"/>
  <c r="K121" i="6"/>
  <c r="K111" i="6"/>
  <c r="K714" i="6"/>
  <c r="K684" i="6"/>
  <c r="K669" i="6"/>
  <c r="K633" i="6"/>
  <c r="K612" i="6"/>
  <c r="K586" i="6"/>
  <c r="K558" i="6"/>
  <c r="K532" i="6"/>
  <c r="K510" i="6"/>
  <c r="K484" i="6"/>
  <c r="K460" i="6"/>
  <c r="K424" i="6"/>
  <c r="K404" i="6"/>
  <c r="K388" i="6"/>
  <c r="K381" i="6"/>
  <c r="K365" i="6"/>
  <c r="K349" i="6"/>
  <c r="K333" i="6"/>
  <c r="K317" i="6"/>
  <c r="K301" i="6"/>
  <c r="K285" i="6"/>
  <c r="K269" i="6"/>
  <c r="K253" i="6"/>
  <c r="K237" i="6"/>
  <c r="K221" i="6"/>
  <c r="K205" i="6"/>
  <c r="K189" i="6"/>
  <c r="K170" i="6"/>
  <c r="K165" i="6"/>
  <c r="K160" i="6"/>
  <c r="K138" i="6"/>
  <c r="K133" i="6"/>
  <c r="K128" i="6"/>
  <c r="K98" i="6"/>
  <c r="K93" i="6"/>
  <c r="K80" i="6"/>
  <c r="K75" i="6"/>
  <c r="K482" i="6"/>
  <c r="K458" i="6"/>
  <c r="K442" i="6"/>
  <c r="K422" i="6"/>
  <c r="K409" i="6"/>
  <c r="K402" i="6"/>
  <c r="K386" i="6"/>
  <c r="K354" i="6"/>
  <c r="K338" i="6"/>
  <c r="K194" i="6"/>
  <c r="K187" i="6"/>
  <c r="K175" i="6"/>
  <c r="K727" i="6"/>
  <c r="K691" i="6"/>
  <c r="K676" i="6"/>
  <c r="K646" i="6"/>
  <c r="K610" i="6"/>
  <c r="K582" i="6"/>
  <c r="K556" i="6"/>
  <c r="K530" i="6"/>
  <c r="K508" i="6"/>
  <c r="K766" i="6"/>
  <c r="K725" i="6"/>
  <c r="K689" i="6"/>
  <c r="K638" i="6"/>
  <c r="K617" i="6"/>
  <c r="K593" i="6"/>
  <c r="K537" i="6"/>
  <c r="K513" i="6"/>
  <c r="K506" i="6"/>
  <c r="K489" i="6"/>
  <c r="K465" i="6"/>
  <c r="K440" i="6"/>
  <c r="K429" i="6"/>
  <c r="K750" i="6"/>
  <c r="K694" i="6"/>
  <c r="K687" i="6"/>
  <c r="K653" i="6"/>
  <c r="K615" i="6"/>
  <c r="K598" i="6"/>
  <c r="K591" i="6"/>
  <c r="K567" i="6"/>
  <c r="K511" i="6"/>
  <c r="K487" i="6"/>
  <c r="K470" i="6"/>
  <c r="K463" i="6"/>
  <c r="K447" i="6"/>
  <c r="K425" i="6"/>
  <c r="K414" i="6"/>
  <c r="K389" i="6"/>
  <c r="K375" i="6"/>
  <c r="K359" i="6"/>
  <c r="K343" i="6"/>
  <c r="K327" i="6"/>
  <c r="K311" i="6"/>
  <c r="K295" i="6"/>
  <c r="K279" i="6"/>
  <c r="K263" i="6"/>
  <c r="K247" i="6"/>
  <c r="K231" i="6"/>
  <c r="K215" i="6"/>
  <c r="K199" i="6"/>
  <c r="K178" i="6"/>
  <c r="K171" i="6"/>
  <c r="K161" i="6"/>
  <c r="K151" i="6"/>
  <c r="K139" i="6"/>
  <c r="K129" i="6"/>
  <c r="K119" i="6"/>
  <c r="K104" i="6"/>
  <c r="K99" i="6"/>
  <c r="K81" i="6"/>
  <c r="K76" i="6"/>
  <c r="K63" i="6"/>
  <c r="K58" i="6"/>
  <c r="K50" i="6"/>
  <c r="K42" i="6"/>
  <c r="K34" i="6"/>
  <c r="K26" i="6"/>
  <c r="K738" i="6"/>
  <c r="K692" i="6"/>
  <c r="K651" i="6"/>
  <c r="K596" i="6"/>
  <c r="K574" i="6"/>
  <c r="K548" i="6"/>
  <c r="K522" i="6"/>
  <c r="K494" i="6"/>
  <c r="K468" i="6"/>
  <c r="K452" i="6"/>
  <c r="K445" i="6"/>
  <c r="K432" i="6"/>
  <c r="K412" i="6"/>
  <c r="K396" i="6"/>
  <c r="K373" i="6"/>
  <c r="K357" i="6"/>
  <c r="K341" i="6"/>
  <c r="K325" i="6"/>
  <c r="K309" i="6"/>
  <c r="K293" i="6"/>
  <c r="K277" i="6"/>
  <c r="K261" i="6"/>
  <c r="K245" i="6"/>
  <c r="K229" i="6"/>
  <c r="K213" i="6"/>
  <c r="K197" i="6"/>
  <c r="K183" i="6"/>
  <c r="K176" i="6"/>
  <c r="K154" i="6"/>
  <c r="K149" i="6"/>
  <c r="K144" i="6"/>
  <c r="K122" i="6"/>
  <c r="K117" i="6"/>
  <c r="K112" i="6"/>
  <c r="K107" i="6"/>
  <c r="K89" i="6"/>
  <c r="K84" i="6"/>
  <c r="K71" i="6"/>
  <c r="K66" i="6"/>
  <c r="K61" i="6"/>
  <c r="K53" i="6"/>
  <c r="K45" i="6"/>
  <c r="K37" i="6"/>
  <c r="K29" i="6"/>
  <c r="K709" i="6"/>
  <c r="K668" i="6"/>
  <c r="K622" i="6"/>
  <c r="K594" i="6"/>
  <c r="K572" i="6"/>
  <c r="K546" i="6"/>
  <c r="K518" i="6"/>
  <c r="K492" i="6"/>
  <c r="K466" i="6"/>
  <c r="K450" i="6"/>
  <c r="K430" i="6"/>
  <c r="K394" i="6"/>
  <c r="K378" i="6"/>
  <c r="K362" i="6"/>
  <c r="K346" i="6"/>
  <c r="K330" i="6"/>
  <c r="K314" i="6"/>
  <c r="K298" i="6"/>
  <c r="K282" i="6"/>
  <c r="K266" i="6"/>
  <c r="K250" i="6"/>
  <c r="K234" i="6"/>
  <c r="K218" i="6"/>
  <c r="K202" i="6"/>
  <c r="K181" i="6"/>
  <c r="K169" i="6"/>
  <c r="K159" i="6"/>
  <c r="K147" i="6"/>
  <c r="K137" i="6"/>
  <c r="K127" i="6"/>
  <c r="K115" i="6"/>
  <c r="K97" i="6"/>
  <c r="K92" i="6"/>
  <c r="K79" i="6"/>
  <c r="K74" i="6"/>
  <c r="K69" i="6"/>
  <c r="K56" i="6"/>
  <c r="K48" i="6"/>
  <c r="K40" i="6"/>
  <c r="K32" i="6"/>
  <c r="K407" i="6"/>
  <c r="K352" i="6"/>
  <c r="K224" i="6"/>
  <c r="K114" i="6"/>
  <c r="K55" i="6"/>
  <c r="K96" i="6"/>
  <c r="K391" i="6"/>
  <c r="K336" i="6"/>
  <c r="K208" i="6"/>
  <c r="K91" i="6"/>
  <c r="K68" i="6"/>
  <c r="K36" i="6"/>
  <c r="K39" i="6"/>
  <c r="K320" i="6"/>
  <c r="K192" i="6"/>
  <c r="K141" i="6"/>
  <c r="K106" i="6"/>
  <c r="K47" i="6"/>
  <c r="K304" i="6"/>
  <c r="K83" i="6"/>
  <c r="K60" i="6"/>
  <c r="K28" i="6"/>
  <c r="K272" i="6"/>
  <c r="K146" i="6"/>
  <c r="K109" i="6"/>
  <c r="K52" i="6"/>
  <c r="K384" i="6"/>
  <c r="K256" i="6"/>
  <c r="K88" i="6"/>
  <c r="K65" i="6"/>
  <c r="K31" i="6"/>
  <c r="K368" i="6"/>
  <c r="K240" i="6"/>
  <c r="K173" i="6"/>
  <c r="K136" i="6"/>
  <c r="K101" i="6"/>
  <c r="K44" i="6"/>
  <c r="K288" i="6"/>
  <c r="K168" i="6"/>
  <c r="K73" i="6"/>
  <c r="K87" i="6"/>
  <c r="K140" i="6"/>
  <c r="K78" i="6"/>
  <c r="K116" i="6"/>
  <c r="K276" i="6"/>
  <c r="K411" i="6"/>
  <c r="K150" i="6"/>
  <c r="K310" i="6"/>
  <c r="K566" i="6"/>
  <c r="K142" i="6"/>
  <c r="K220" i="6"/>
  <c r="K348" i="6"/>
  <c r="K611" i="6"/>
  <c r="K190" i="6"/>
  <c r="K318" i="6"/>
  <c r="K550" i="6"/>
  <c r="K515" i="6"/>
  <c r="K744" i="6"/>
  <c r="K587" i="6"/>
  <c r="K475" i="6"/>
  <c r="K752" i="6"/>
  <c r="K856" i="6"/>
  <c r="K967" i="6"/>
  <c r="K1031" i="6"/>
  <c r="K1192" i="6"/>
  <c r="K1111" i="6"/>
  <c r="K1168" i="6"/>
  <c r="K1064" i="6"/>
  <c r="K1000" i="6"/>
  <c r="K1088" i="6"/>
  <c r="K1255" i="6"/>
  <c r="K656" i="6"/>
  <c r="K1103" i="6"/>
  <c r="K1263" i="6"/>
  <c r="K720" i="6"/>
  <c r="K1280" i="6"/>
  <c r="K1287" i="6"/>
  <c r="K648" i="6"/>
  <c r="K467" i="6"/>
  <c r="K102" i="6"/>
  <c r="K713" i="6"/>
  <c r="K124" i="6"/>
  <c r="K499" i="6"/>
  <c r="K928" i="6"/>
  <c r="K1239" i="6"/>
  <c r="K1023" i="6"/>
  <c r="K800" i="6"/>
  <c r="K43" i="6"/>
  <c r="K547" i="6"/>
  <c r="K132" i="6"/>
  <c r="K254" i="6"/>
  <c r="K904" i="6"/>
  <c r="K935" i="6"/>
  <c r="K880" i="6"/>
  <c r="K1191" i="6"/>
  <c r="K1063" i="6"/>
  <c r="K491" i="6"/>
  <c r="K595" i="6"/>
  <c r="K25" i="6"/>
  <c r="K49" i="6"/>
  <c r="K191" i="6"/>
  <c r="K126" i="6"/>
  <c r="K148" i="6"/>
  <c r="K292" i="6"/>
  <c r="K444" i="6"/>
  <c r="K198" i="6"/>
  <c r="K326" i="6"/>
  <c r="K614" i="6"/>
  <c r="K441" i="6"/>
  <c r="K236" i="6"/>
  <c r="K364" i="6"/>
  <c r="K632" i="6"/>
  <c r="K206" i="6"/>
  <c r="K334" i="6"/>
  <c r="K721" i="6"/>
  <c r="K579" i="6"/>
  <c r="K784" i="6"/>
  <c r="K920" i="6"/>
  <c r="K539" i="6"/>
  <c r="K872" i="6"/>
  <c r="K888" i="6"/>
  <c r="K976" i="6"/>
  <c r="K1040" i="6"/>
  <c r="K1207" i="6"/>
  <c r="K1144" i="6"/>
  <c r="K1183" i="6"/>
  <c r="K1095" i="6"/>
  <c r="K1007" i="6"/>
  <c r="K1119" i="6"/>
  <c r="K1272" i="6"/>
  <c r="K1136" i="6"/>
  <c r="K1152" i="6"/>
  <c r="K1167" i="6"/>
  <c r="K324" i="6"/>
  <c r="K688" i="6"/>
  <c r="K387" i="6"/>
  <c r="K366" i="6"/>
  <c r="K943" i="6"/>
  <c r="K640" i="6"/>
  <c r="K1056" i="6"/>
  <c r="K1159" i="6"/>
  <c r="K664" i="6"/>
  <c r="K712" i="6"/>
  <c r="K35" i="6"/>
  <c r="K212" i="6"/>
  <c r="K246" i="6"/>
  <c r="K284" i="6"/>
  <c r="K382" i="6"/>
  <c r="K563" i="6"/>
  <c r="K999" i="6"/>
  <c r="K1232" i="6"/>
  <c r="K728" i="6"/>
  <c r="K100" i="6"/>
  <c r="K228" i="6"/>
  <c r="K164" i="6"/>
  <c r="K94" i="6"/>
  <c r="K398" i="6"/>
  <c r="K959" i="6"/>
  <c r="K760" i="6"/>
  <c r="K1120" i="6"/>
  <c r="K1247" i="6"/>
  <c r="K1079" i="6"/>
  <c r="K1096" i="6"/>
  <c r="K571" i="6"/>
  <c r="K278" i="6"/>
  <c r="K316" i="6"/>
  <c r="K443" i="6"/>
  <c r="K951" i="6"/>
  <c r="K1104" i="6"/>
  <c r="K1223" i="6"/>
  <c r="K1127" i="6"/>
  <c r="K57" i="6"/>
  <c r="K51" i="6"/>
  <c r="K158" i="6"/>
  <c r="K182" i="6"/>
  <c r="K308" i="6"/>
  <c r="K451" i="6"/>
  <c r="K214" i="6"/>
  <c r="K342" i="6"/>
  <c r="K428" i="6"/>
  <c r="K457" i="6"/>
  <c r="K252" i="6"/>
  <c r="K380" i="6"/>
  <c r="K683" i="6"/>
  <c r="K222" i="6"/>
  <c r="K350" i="6"/>
  <c r="K86" i="6"/>
  <c r="K619" i="6"/>
  <c r="K808" i="6"/>
  <c r="K435" i="6"/>
  <c r="K603" i="6"/>
  <c r="K952" i="6"/>
  <c r="K912" i="6"/>
  <c r="K983" i="6"/>
  <c r="K1047" i="6"/>
  <c r="K1224" i="6"/>
  <c r="K816" i="6"/>
  <c r="K1200" i="6"/>
  <c r="K1128" i="6"/>
  <c r="K1016" i="6"/>
  <c r="K768" i="6"/>
  <c r="K196" i="6"/>
  <c r="K358" i="6"/>
  <c r="K268" i="6"/>
  <c r="K238" i="6"/>
  <c r="K731" i="6"/>
  <c r="K624" i="6"/>
  <c r="K992" i="6"/>
  <c r="K1215" i="6"/>
  <c r="K1176" i="6"/>
  <c r="K1184" i="6"/>
  <c r="K23" i="6"/>
  <c r="K340" i="6"/>
  <c r="K374" i="6"/>
  <c r="K403" i="6"/>
  <c r="K156" i="6"/>
  <c r="K680" i="6"/>
  <c r="K1087" i="6"/>
  <c r="K968" i="6"/>
  <c r="K832" i="6"/>
  <c r="K95" i="6"/>
  <c r="K356" i="6"/>
  <c r="K41" i="6"/>
  <c r="K167" i="6"/>
  <c r="K33" i="6"/>
  <c r="K180" i="6"/>
  <c r="K230" i="6"/>
  <c r="K848" i="6"/>
  <c r="K459" i="6"/>
  <c r="K776" i="6"/>
  <c r="K696" i="6"/>
  <c r="K1008" i="6"/>
  <c r="K1071" i="6"/>
  <c r="K1039" i="6"/>
  <c r="K864" i="6"/>
  <c r="K103" i="6"/>
  <c r="K372" i="6"/>
  <c r="K726" i="6"/>
  <c r="K134" i="6"/>
  <c r="K840" i="6"/>
  <c r="K792" i="6"/>
  <c r="K1288" i="6"/>
  <c r="K1048" i="6"/>
  <c r="K1231" i="6"/>
  <c r="K446" i="6"/>
  <c r="K555" i="6"/>
  <c r="K300" i="6"/>
  <c r="K270" i="6"/>
  <c r="K665" i="6"/>
  <c r="K678" i="6"/>
  <c r="K944" i="6"/>
  <c r="K1271" i="6"/>
  <c r="K975" i="6"/>
  <c r="K1216" i="6"/>
  <c r="K27" i="6"/>
  <c r="K62" i="6"/>
  <c r="K188" i="6"/>
  <c r="K286" i="6"/>
  <c r="K672" i="6"/>
  <c r="K729" i="6"/>
  <c r="K1151" i="6"/>
  <c r="K984" i="6"/>
  <c r="K896" i="6"/>
  <c r="K135" i="6"/>
  <c r="K172" i="6"/>
  <c r="K105" i="6"/>
  <c r="K59" i="6"/>
  <c r="K70" i="6"/>
  <c r="K260" i="6"/>
  <c r="K395" i="6"/>
  <c r="K118" i="6"/>
  <c r="K294" i="6"/>
  <c r="K486" i="6"/>
  <c r="K110" i="6"/>
  <c r="K204" i="6"/>
  <c r="K332" i="6"/>
  <c r="K531" i="6"/>
  <c r="K166" i="6"/>
  <c r="K302" i="6"/>
  <c r="K502" i="6"/>
  <c r="K419" i="6"/>
  <c r="K742" i="6"/>
  <c r="K523" i="6"/>
  <c r="K427" i="6"/>
  <c r="K736" i="6"/>
  <c r="K824" i="6"/>
  <c r="K960" i="6"/>
  <c r="K1024" i="6"/>
  <c r="K1175" i="6"/>
  <c r="K1080" i="6"/>
  <c r="K1135" i="6"/>
  <c r="K1279" i="6"/>
  <c r="K991" i="6"/>
  <c r="K1055" i="6"/>
  <c r="K1240" i="6"/>
  <c r="K1143" i="6"/>
  <c r="K1072" i="6"/>
  <c r="K1248" i="6"/>
  <c r="K1160" i="6"/>
  <c r="K393" i="6"/>
  <c r="K507" i="6"/>
  <c r="K174" i="6"/>
  <c r="K747" i="6"/>
  <c r="K704" i="6"/>
  <c r="K1256" i="6"/>
  <c r="K1032" i="6"/>
  <c r="K1199" i="6"/>
  <c r="K262" i="6"/>
  <c r="K1208" i="6"/>
  <c r="K244" i="6"/>
  <c r="K462" i="6"/>
  <c r="K483" i="6"/>
  <c r="K436" i="6"/>
  <c r="K936" i="6"/>
  <c r="K1015" i="6"/>
  <c r="K1264" i="6"/>
  <c r="K1112" i="6"/>
  <c r="G7" i="6" l="1"/>
  <c r="N23" i="6"/>
  <c r="N24" i="6" l="1"/>
  <c r="O24" i="6" s="1"/>
  <c r="O23" i="6"/>
  <c r="P22" i="6" s="1"/>
</calcChain>
</file>

<file path=xl/sharedStrings.xml><?xml version="1.0" encoding="utf-8"?>
<sst xmlns="http://schemas.openxmlformats.org/spreadsheetml/2006/main" count="92" uniqueCount="39">
  <si>
    <t>ETF</t>
  </si>
  <si>
    <t>QQQ</t>
  </si>
  <si>
    <t>IWO</t>
  </si>
  <si>
    <t>VXX</t>
  </si>
  <si>
    <t>MTUM</t>
  </si>
  <si>
    <t>Cantidad</t>
  </si>
  <si>
    <t>1.- Calcular VaR y ES con un 95% de confianza para el día de hoy usando datos del 1-Enero-2021</t>
  </si>
  <si>
    <r>
      <t xml:space="preserve">Estamos </t>
    </r>
    <r>
      <rPr>
        <b/>
        <sz val="12"/>
        <color theme="1"/>
        <rFont val="Calibri"/>
        <family val="2"/>
        <scheme val="minor"/>
      </rPr>
      <t>largos</t>
    </r>
    <r>
      <rPr>
        <sz val="12"/>
        <color theme="1"/>
        <rFont val="Calibri"/>
        <family val="2"/>
        <scheme val="minor"/>
      </rPr>
      <t xml:space="preserve"> en un portafolio integrado por:</t>
    </r>
  </si>
  <si>
    <t>Date</t>
  </si>
  <si>
    <t>2.- ¿El VaR de tu portafolio es mayor o menor a la suma de los VaRs individuales? ¿Por qué? Comprueba matemáticamente utilizando las correlaciones entre los activos de tu portafolio.</t>
  </si>
  <si>
    <r>
      <t xml:space="preserve">4.- Tu límite de VaR es de 19,000 dólares. Menciona una estrategia </t>
    </r>
    <r>
      <rPr>
        <b/>
        <sz val="12"/>
        <color theme="1"/>
        <rFont val="Calibri"/>
        <family val="2"/>
        <scheme val="minor"/>
      </rPr>
      <t xml:space="preserve">práctica </t>
    </r>
    <r>
      <rPr>
        <sz val="12"/>
        <color theme="1"/>
        <rFont val="Calibri"/>
        <family val="2"/>
        <scheme val="minor"/>
      </rPr>
      <t>para administrar tu riesgo.</t>
    </r>
  </si>
  <si>
    <t xml:space="preserve">3.- Investiga acerca de tus activos y concluye acerca del punto anterior con esto. </t>
  </si>
  <si>
    <t>Valor Posición</t>
  </si>
  <si>
    <t>Portafolio</t>
  </si>
  <si>
    <t>Peso</t>
  </si>
  <si>
    <t>Rend Portafolio</t>
  </si>
  <si>
    <t>VaR</t>
  </si>
  <si>
    <t>%</t>
  </si>
  <si>
    <t>$</t>
  </si>
  <si>
    <t>cVaR</t>
  </si>
  <si>
    <t>Mi máxima pérdida esperada en un día con un intervalo de confianza del 95%</t>
  </si>
  <si>
    <t>Mi máxima pérdida esperada en un día por encima del VaR con intervalo de confianza del 95%</t>
  </si>
  <si>
    <t>QQQ: Nasdaq 100. (Altamente Prociclica)</t>
  </si>
  <si>
    <t>MTUM: Momentum High Mid Cap. (Ciclica)</t>
  </si>
  <si>
    <t>VXX: La volatilidad implicita del S&amp;P 500 a corto plazo (futuros a plazo)</t>
  </si>
  <si>
    <t>IWO: Rusell 2000, Small Cap / Growth</t>
  </si>
  <si>
    <t>VXX tiene un comprtamiento a las expectativas a futuro, de lo que va a pasar en el futuro y se comporta al revés.</t>
  </si>
  <si>
    <t>min VaR</t>
  </si>
  <si>
    <t>st.</t>
  </si>
  <si>
    <t>w &gt; 0</t>
  </si>
  <si>
    <t>Peso Actuales</t>
  </si>
  <si>
    <t>Peso Objetivos</t>
  </si>
  <si>
    <t>Target Budget</t>
  </si>
  <si>
    <t>Negativo es vender</t>
  </si>
  <si>
    <t>Positivo es comprar</t>
  </si>
  <si>
    <t>Diferencia de pesos (O - R)</t>
  </si>
  <si>
    <t>Dif en dinero</t>
  </si>
  <si>
    <t>Cantidad de acciones en port</t>
  </si>
  <si>
    <t>Cantidad de acciones com/ven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</si>
</sst>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-&quot;$&quot;* #,##0.0000_-;\-&quot;$&quot;* #,##0.0000_-;_-&quot;$&quot;* &quot;-&quot;??_-;_-@_-"/>
    <numFmt numFmtId="166" formatCode="_-* #,##0_-;\-* #,##0_-;_-* &quot;-&quot;??_-;_-@_-"/>
    <numFmt numFmtId="167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2" applyNumberFormat="1" applyFont="1"/>
    <xf numFmtId="0" fontId="0" fillId="0" borderId="1" xfId="0" applyBorder="1"/>
    <xf numFmtId="0" fontId="0" fillId="2" borderId="1" xfId="0" applyFill="1" applyBorder="1"/>
    <xf numFmtId="0" fontId="3" fillId="0" borderId="1" xfId="0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166" fontId="0" fillId="0" borderId="1" xfId="3" applyNumberFormat="1" applyFont="1" applyBorder="1"/>
    <xf numFmtId="165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10" fontId="0" fillId="0" borderId="1" xfId="2" applyNumberFormat="1" applyFont="1" applyBorder="1"/>
    <xf numFmtId="44" fontId="0" fillId="0" borderId="1" xfId="1" applyFont="1" applyBorder="1"/>
    <xf numFmtId="44" fontId="0" fillId="0" borderId="1" xfId="0" applyNumberFormat="1" applyBorder="1"/>
    <xf numFmtId="10" fontId="0" fillId="0" borderId="1" xfId="0" applyNumberFormat="1" applyBorder="1"/>
    <xf numFmtId="10" fontId="0" fillId="0" borderId="1" xfId="2" applyNumberFormat="1" applyFont="1" applyFill="1" applyBorder="1"/>
    <xf numFmtId="0" fontId="2" fillId="0" borderId="1" xfId="0" applyFont="1" applyBorder="1"/>
    <xf numFmtId="44" fontId="0" fillId="0" borderId="0" xfId="0" applyNumberForma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7" fontId="0" fillId="0" borderId="1" xfId="2" applyNumberFormat="1" applyFont="1" applyBorder="1"/>
    <xf numFmtId="0" fontId="0" fillId="4" borderId="1" xfId="0" applyFill="1" applyBorder="1"/>
    <xf numFmtId="0" fontId="0" fillId="0" borderId="2" xfId="0" applyBorder="1"/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2" applyNumberFormat="1" applyFont="1" applyBorder="1"/>
    <xf numFmtId="10" fontId="0" fillId="0" borderId="0" xfId="0" applyNumberFormat="1"/>
    <xf numFmtId="0" fontId="2" fillId="5" borderId="0" xfId="0" applyFont="1" applyFill="1"/>
    <xf numFmtId="2" fontId="0" fillId="0" borderId="1" xfId="1" applyNumberFormat="1" applyFont="1" applyBorder="1"/>
    <xf numFmtId="2" fontId="0" fillId="0" borderId="1" xfId="2" applyNumberFormat="1" applyFont="1" applyBorder="1"/>
    <xf numFmtId="0" fontId="0" fillId="0" borderId="0" xfId="0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41030</xdr:colOff>
      <xdr:row>29</xdr:row>
      <xdr:rowOff>19539</xdr:rowOff>
    </xdr:from>
    <xdr:ext cx="466971" cy="1758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79AA7D1-7001-98EC-096C-35A692484807}"/>
                </a:ext>
              </a:extLst>
            </xdr:cNvPr>
            <xdr:cNvSpPr txBox="1"/>
          </xdr:nvSpPr>
          <xdr:spPr>
            <a:xfrm>
              <a:off x="11871568" y="5988539"/>
              <a:ext cx="466971" cy="175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100" b="0" i="0" kern="1200">
                      <a:latin typeface="Cambria Math" panose="02040503050406030204" pitchFamily="18" charset="0"/>
                    </a:rPr>
                    <m:t>Σ</m:t>
                  </m:r>
                </m:oMath>
              </a14:m>
              <a:r>
                <a:rPr lang="es-MX" sz="1100" kern="1200"/>
                <a:t>w = 1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79AA7D1-7001-98EC-096C-35A692484807}"/>
                </a:ext>
              </a:extLst>
            </xdr:cNvPr>
            <xdr:cNvSpPr txBox="1"/>
          </xdr:nvSpPr>
          <xdr:spPr>
            <a:xfrm>
              <a:off x="11871568" y="5988539"/>
              <a:ext cx="466971" cy="175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1100" b="0" i="0" kern="1200">
                  <a:latin typeface="Cambria Math" panose="02040503050406030204" pitchFamily="18" charset="0"/>
                </a:rPr>
                <a:t>Σ</a:t>
              </a:r>
              <a:r>
                <a:rPr lang="es-MX" sz="1100" kern="1200"/>
                <a:t>w = 1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41029</xdr:colOff>
      <xdr:row>35</xdr:row>
      <xdr:rowOff>39077</xdr:rowOff>
    </xdr:from>
    <xdr:ext cx="466971" cy="1758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5B17E02-EF9B-7942-AEED-690C3E39C213}"/>
                </a:ext>
              </a:extLst>
            </xdr:cNvPr>
            <xdr:cNvSpPr txBox="1"/>
          </xdr:nvSpPr>
          <xdr:spPr>
            <a:xfrm>
              <a:off x="11852029" y="5957277"/>
              <a:ext cx="466971" cy="175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100" b="0" i="0" kern="1200">
                      <a:latin typeface="Cambria Math" panose="02040503050406030204" pitchFamily="18" charset="0"/>
                    </a:rPr>
                    <m:t>Σ</m:t>
                  </m:r>
                </m:oMath>
              </a14:m>
              <a:r>
                <a:rPr lang="es-MX" sz="1100" kern="1200"/>
                <a:t>w = 1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5B17E02-EF9B-7942-AEED-690C3E39C213}"/>
                </a:ext>
              </a:extLst>
            </xdr:cNvPr>
            <xdr:cNvSpPr txBox="1"/>
          </xdr:nvSpPr>
          <xdr:spPr>
            <a:xfrm>
              <a:off x="11852029" y="5957277"/>
              <a:ext cx="466971" cy="175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1100" b="0" i="0" kern="1200">
                  <a:latin typeface="Cambria Math" panose="02040503050406030204" pitchFamily="18" charset="0"/>
                </a:rPr>
                <a:t>Σ</a:t>
              </a:r>
              <a:r>
                <a:rPr lang="es-MX" sz="1100" kern="1200"/>
                <a:t>w = 1</a:t>
              </a:r>
            </a:p>
          </xdr:txBody>
        </xdr:sp>
      </mc:Fallback>
    </mc:AlternateContent>
    <xdr:clientData/>
  </xdr:oneCellAnchor>
  <xdr:twoCellAnchor editAs="oneCell">
    <xdr:from>
      <xdr:col>7</xdr:col>
      <xdr:colOff>371229</xdr:colOff>
      <xdr:row>3</xdr:row>
      <xdr:rowOff>19537</xdr:rowOff>
    </xdr:from>
    <xdr:to>
      <xdr:col>10</xdr:col>
      <xdr:colOff>166076</xdr:colOff>
      <xdr:row>9</xdr:row>
      <xdr:rowOff>77511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DAFC75-EA87-7445-F22A-C3F3E63B9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5383" y="634999"/>
          <a:ext cx="2354385" cy="1288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898B-CC62-4F41-8446-B60677639064}">
  <dimension ref="B2:R1291"/>
  <sheetViews>
    <sheetView topLeftCell="F5" zoomScale="130" zoomScaleNormal="130" workbookViewId="0">
      <selection activeCell="O32" sqref="O32"/>
    </sheetView>
  </sheetViews>
  <sheetFormatPr baseColWidth="10" defaultRowHeight="16" x14ac:dyDescent="0.2"/>
  <cols>
    <col min="1" max="1" width="2.33203125" customWidth="1"/>
    <col min="2" max="2" width="14" customWidth="1"/>
    <col min="3" max="3" width="12.83203125" bestFit="1" customWidth="1"/>
    <col min="4" max="4" width="13.83203125" customWidth="1"/>
    <col min="5" max="5" width="15.33203125" customWidth="1"/>
    <col min="6" max="6" width="12.6640625" customWidth="1"/>
    <col min="7" max="7" width="14" bestFit="1" customWidth="1"/>
    <col min="10" max="10" width="11.83203125" bestFit="1" customWidth="1"/>
    <col min="11" max="11" width="14.83203125" bestFit="1" customWidth="1"/>
    <col min="15" max="15" width="11.5" bestFit="1" customWidth="1"/>
  </cols>
  <sheetData>
    <row r="2" spans="2:15" x14ac:dyDescent="0.2">
      <c r="B2" t="s">
        <v>7</v>
      </c>
    </row>
    <row r="4" spans="2:15" x14ac:dyDescent="0.2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19" t="s">
        <v>13</v>
      </c>
    </row>
    <row r="5" spans="2:15" x14ac:dyDescent="0.2">
      <c r="B5" s="2" t="s">
        <v>5</v>
      </c>
      <c r="C5" s="6">
        <v>802</v>
      </c>
      <c r="D5" s="6">
        <v>1008</v>
      </c>
      <c r="E5" s="6">
        <v>10354</v>
      </c>
      <c r="F5" s="6">
        <v>1965</v>
      </c>
      <c r="G5" s="2"/>
    </row>
    <row r="6" spans="2:15" x14ac:dyDescent="0.2">
      <c r="B6" s="2" t="s">
        <v>12</v>
      </c>
      <c r="C6" s="10">
        <f>C5*C1291</f>
        <v>417705.67370605469</v>
      </c>
      <c r="D6" s="10">
        <f t="shared" ref="D6:F6" si="0">D5*D1291</f>
        <v>298549.43261718744</v>
      </c>
      <c r="E6" s="10">
        <f t="shared" si="0"/>
        <v>444290.13842010498</v>
      </c>
      <c r="F6" s="10">
        <f t="shared" si="0"/>
        <v>425108.09280395502</v>
      </c>
      <c r="G6" s="11">
        <f>SUM(C6:F6)</f>
        <v>1585653.3375473022</v>
      </c>
    </row>
    <row r="7" spans="2:15" x14ac:dyDescent="0.2">
      <c r="B7" s="2" t="s">
        <v>14</v>
      </c>
      <c r="C7" s="9">
        <f>C6/$G$6</f>
        <v>0.26342811749266976</v>
      </c>
      <c r="D7" s="9">
        <f t="shared" ref="D7:F7" si="1">D6/$G$6</f>
        <v>0.18828165371819885</v>
      </c>
      <c r="E7" s="9">
        <f t="shared" si="1"/>
        <v>0.2801937396400499</v>
      </c>
      <c r="F7" s="9">
        <f t="shared" si="1"/>
        <v>0.26809648914908141</v>
      </c>
      <c r="G7" s="12">
        <f>SUM(C7:F7)</f>
        <v>1</v>
      </c>
    </row>
    <row r="10" spans="2:15" x14ac:dyDescent="0.2">
      <c r="B10" t="s">
        <v>6</v>
      </c>
      <c r="C10" s="1"/>
      <c r="D10" s="1"/>
      <c r="E10" s="1"/>
      <c r="F10" s="1"/>
    </row>
    <row r="11" spans="2:15" x14ac:dyDescent="0.2">
      <c r="B11" t="s">
        <v>9</v>
      </c>
    </row>
    <row r="12" spans="2:15" x14ac:dyDescent="0.2">
      <c r="B12" t="s">
        <v>11</v>
      </c>
    </row>
    <row r="13" spans="2:15" x14ac:dyDescent="0.2">
      <c r="B13" t="s">
        <v>10</v>
      </c>
    </row>
    <row r="15" spans="2:15" x14ac:dyDescent="0.2">
      <c r="B15" s="5" t="s">
        <v>8</v>
      </c>
      <c r="C15" s="4" t="s">
        <v>1</v>
      </c>
      <c r="D15" s="4" t="s">
        <v>2</v>
      </c>
      <c r="E15" s="4" t="s">
        <v>3</v>
      </c>
      <c r="F15" s="4" t="s">
        <v>4</v>
      </c>
      <c r="G15" s="8" t="str">
        <f>"Rend "&amp;C15</f>
        <v>Rend QQQ</v>
      </c>
      <c r="H15" s="8" t="str">
        <f t="shared" ref="H15:J15" si="2">"Rend "&amp;D15</f>
        <v>Rend IWO</v>
      </c>
      <c r="I15" s="8" t="str">
        <f t="shared" si="2"/>
        <v>Rend VXX</v>
      </c>
      <c r="J15" s="8" t="str">
        <f t="shared" si="2"/>
        <v>Rend MTUM</v>
      </c>
      <c r="K15" s="14" t="s">
        <v>15</v>
      </c>
    </row>
    <row r="16" spans="2:15" x14ac:dyDescent="0.2">
      <c r="B16" s="5">
        <v>43832</v>
      </c>
      <c r="C16" s="7">
        <v>209.63810729980469</v>
      </c>
      <c r="D16" s="7">
        <v>207.64015197753909</v>
      </c>
      <c r="E16" s="7">
        <v>928.6400146484375</v>
      </c>
      <c r="F16" s="7">
        <v>118.96701812744141</v>
      </c>
      <c r="G16" s="2"/>
      <c r="H16" s="2"/>
      <c r="I16" s="2"/>
      <c r="J16" s="2"/>
      <c r="K16" s="2"/>
      <c r="M16" s="16"/>
      <c r="N16" s="17" t="s">
        <v>17</v>
      </c>
      <c r="O16" s="17" t="s">
        <v>18</v>
      </c>
    </row>
    <row r="17" spans="2:18" x14ac:dyDescent="0.2">
      <c r="B17" s="5">
        <v>43833</v>
      </c>
      <c r="C17" s="7">
        <v>207.7177734375</v>
      </c>
      <c r="D17" s="7">
        <v>206.60467529296881</v>
      </c>
      <c r="E17" s="7">
        <v>978.55999755859375</v>
      </c>
      <c r="F17" s="7">
        <v>118.94813537597661</v>
      </c>
      <c r="G17" s="9">
        <f>C17/C16-1</f>
        <v>-9.1602327794269023E-3</v>
      </c>
      <c r="H17" s="9">
        <f t="shared" ref="H17:J17" si="3">D17/D16-1</f>
        <v>-4.9868807873069132E-3</v>
      </c>
      <c r="I17" s="9">
        <f t="shared" si="3"/>
        <v>5.3756011072874976E-2</v>
      </c>
      <c r="J17" s="9">
        <f t="shared" si="3"/>
        <v>-1.5872257506344134E-4</v>
      </c>
      <c r="K17" s="13">
        <f>SUMPRODUCT(G17:J17,$C$7:$F$7)</f>
        <v>1.1667543767108825E-2</v>
      </c>
      <c r="M17" s="16" t="s">
        <v>16</v>
      </c>
      <c r="N17" s="18">
        <f>PERCENTILE(K17:K1291,0.05)</f>
        <v>-1.2761279592732945E-2</v>
      </c>
      <c r="O17" s="11">
        <f>N17*G6</f>
        <v>-20234.965577591272</v>
      </c>
      <c r="P17" t="s">
        <v>20</v>
      </c>
    </row>
    <row r="18" spans="2:18" x14ac:dyDescent="0.2">
      <c r="B18" s="5">
        <v>43836</v>
      </c>
      <c r="C18" s="7">
        <v>209.05615234375</v>
      </c>
      <c r="D18" s="7">
        <v>207.3401184082031</v>
      </c>
      <c r="E18" s="7">
        <v>965.1199951171875</v>
      </c>
      <c r="F18" s="7">
        <v>119.080322265625</v>
      </c>
      <c r="G18" s="9">
        <f t="shared" ref="G18:G81" si="4">C18/C17-1</f>
        <v>6.443256559615973E-3</v>
      </c>
      <c r="H18" s="9">
        <f t="shared" ref="H18:H81" si="5">D18/D17-1</f>
        <v>3.5596634693353391E-3</v>
      </c>
      <c r="I18" s="9">
        <f t="shared" ref="I18:I81" si="6">E18/E17-1</f>
        <v>-1.3734469501039959E-2</v>
      </c>
      <c r="J18" s="9">
        <f t="shared" ref="J18:J81" si="7">F18/F17-1</f>
        <v>1.1112985439458711E-3</v>
      </c>
      <c r="K18" s="13">
        <f t="shared" ref="K18:K81" si="8">SUMPRODUCT(G18:J18,$C$7:$F$7)</f>
        <v>-1.1828228627315718E-3</v>
      </c>
      <c r="M18" s="16" t="s">
        <v>19</v>
      </c>
      <c r="N18" s="18">
        <f>AVERAGEIF(K17:K1291,"&lt;"&amp;N17)</f>
        <v>-1.8852493198654566E-2</v>
      </c>
      <c r="O18" s="11">
        <f>N18*G6</f>
        <v>-29893.518761534429</v>
      </c>
      <c r="P18" t="s">
        <v>21</v>
      </c>
    </row>
    <row r="19" spans="2:18" ht="17" thickBot="1" x14ac:dyDescent="0.25">
      <c r="B19" s="5">
        <v>43837</v>
      </c>
      <c r="C19" s="7">
        <v>209.0270690917969</v>
      </c>
      <c r="D19" s="7">
        <v>206.97239685058591</v>
      </c>
      <c r="E19" s="7">
        <v>960.6400146484375</v>
      </c>
      <c r="F19" s="7">
        <v>118.78758239746089</v>
      </c>
      <c r="G19" s="9">
        <f t="shared" si="4"/>
        <v>-1.3911693880830356E-4</v>
      </c>
      <c r="H19" s="9">
        <f t="shared" si="5"/>
        <v>-1.7735186052765251E-3</v>
      </c>
      <c r="I19" s="9">
        <f t="shared" si="6"/>
        <v>-4.6418896006874544E-3</v>
      </c>
      <c r="J19" s="9">
        <f t="shared" si="7"/>
        <v>-2.4583395694135479E-3</v>
      </c>
      <c r="K19" s="13">
        <f t="shared" si="8"/>
        <v>-2.3302689431119843E-3</v>
      </c>
    </row>
    <row r="20" spans="2:18" x14ac:dyDescent="0.2">
      <c r="B20" s="5">
        <v>43838</v>
      </c>
      <c r="C20" s="7">
        <v>210.5981750488281</v>
      </c>
      <c r="D20" s="7">
        <v>208.201416015625</v>
      </c>
      <c r="E20" s="7">
        <v>947.20001220703125</v>
      </c>
      <c r="F20" s="7">
        <v>119.420280456543</v>
      </c>
      <c r="G20" s="9">
        <f t="shared" si="4"/>
        <v>7.5162798955059618E-3</v>
      </c>
      <c r="H20" s="9">
        <f t="shared" si="5"/>
        <v>5.938082487039642E-3</v>
      </c>
      <c r="I20" s="9">
        <f t="shared" si="6"/>
        <v>-1.3990675212842141E-2</v>
      </c>
      <c r="J20" s="9">
        <f t="shared" si="7"/>
        <v>5.3262979708190716E-3</v>
      </c>
      <c r="K20" s="13">
        <f t="shared" si="8"/>
        <v>6.058936321589139E-4</v>
      </c>
      <c r="M20" s="21"/>
      <c r="N20" s="21" t="s">
        <v>1</v>
      </c>
      <c r="O20" s="21" t="s">
        <v>2</v>
      </c>
      <c r="P20" s="21" t="s">
        <v>3</v>
      </c>
      <c r="Q20" s="21" t="s">
        <v>4</v>
      </c>
    </row>
    <row r="21" spans="2:18" x14ac:dyDescent="0.2">
      <c r="B21" s="5">
        <v>43839</v>
      </c>
      <c r="C21" s="7">
        <v>212.38267517089841</v>
      </c>
      <c r="D21" s="7">
        <v>208.95616149902341</v>
      </c>
      <c r="E21" s="7">
        <v>907.52001953125</v>
      </c>
      <c r="F21" s="7">
        <v>120.4590530395508</v>
      </c>
      <c r="G21" s="9">
        <f t="shared" si="4"/>
        <v>8.4734833132176224E-3</v>
      </c>
      <c r="H21" s="9">
        <f t="shared" si="5"/>
        <v>3.6250737283254342E-3</v>
      </c>
      <c r="I21" s="9">
        <f t="shared" si="6"/>
        <v>-4.1891883619516124E-2</v>
      </c>
      <c r="J21" s="9">
        <f t="shared" si="7"/>
        <v>8.6984604209316974E-3</v>
      </c>
      <c r="K21" s="13">
        <f t="shared" si="8"/>
        <v>-6.4911281978379662E-3</v>
      </c>
      <c r="M21" s="22" t="s">
        <v>1</v>
      </c>
      <c r="N21">
        <v>1</v>
      </c>
      <c r="R21" t="s">
        <v>22</v>
      </c>
    </row>
    <row r="22" spans="2:18" x14ac:dyDescent="0.2">
      <c r="B22" s="5">
        <v>43840</v>
      </c>
      <c r="C22" s="7">
        <v>211.8395690917969</v>
      </c>
      <c r="D22" s="7">
        <v>208.3078308105469</v>
      </c>
      <c r="E22" s="7">
        <v>903.67999267578125</v>
      </c>
      <c r="F22" s="7">
        <v>120.4590530395508</v>
      </c>
      <c r="G22" s="9">
        <f t="shared" si="4"/>
        <v>-2.557205189474554E-3</v>
      </c>
      <c r="H22" s="9">
        <f t="shared" si="5"/>
        <v>-3.1027115153028362E-3</v>
      </c>
      <c r="I22" s="9">
        <f t="shared" si="6"/>
        <v>-4.2313412077148449E-3</v>
      </c>
      <c r="J22" s="9">
        <f t="shared" si="7"/>
        <v>0</v>
      </c>
      <c r="K22" s="13">
        <f t="shared" si="8"/>
        <v>-2.4434187209001518E-3</v>
      </c>
      <c r="M22" s="22" t="s">
        <v>2</v>
      </c>
      <c r="N22">
        <v>0.80996914434114953</v>
      </c>
      <c r="O22">
        <v>1</v>
      </c>
      <c r="R22" t="s">
        <v>25</v>
      </c>
    </row>
    <row r="23" spans="2:18" x14ac:dyDescent="0.2">
      <c r="B23" s="5">
        <v>43843</v>
      </c>
      <c r="C23" s="7">
        <v>214.2835388183594</v>
      </c>
      <c r="D23" s="7">
        <v>209.7690734863281</v>
      </c>
      <c r="E23" s="7">
        <v>880.6400146484375</v>
      </c>
      <c r="F23" s="7">
        <v>121.5828018188477</v>
      </c>
      <c r="G23" s="9">
        <f t="shared" si="4"/>
        <v>1.1536889623786184E-2</v>
      </c>
      <c r="H23" s="9">
        <f t="shared" si="5"/>
        <v>7.0148235430964601E-3</v>
      </c>
      <c r="I23" s="9">
        <f t="shared" si="6"/>
        <v>-2.5495726600212487E-2</v>
      </c>
      <c r="J23" s="9">
        <f t="shared" si="7"/>
        <v>9.3288860483398128E-3</v>
      </c>
      <c r="K23" s="13">
        <f t="shared" si="8"/>
        <v>-2.8279769117181379E-4</v>
      </c>
      <c r="M23" s="22" t="s">
        <v>3</v>
      </c>
      <c r="N23">
        <v>-0.66868948515931637</v>
      </c>
      <c r="O23">
        <v>-0.68112014071285965</v>
      </c>
      <c r="P23">
        <v>1</v>
      </c>
      <c r="R23" t="s">
        <v>24</v>
      </c>
    </row>
    <row r="24" spans="2:18" ht="17" thickBot="1" x14ac:dyDescent="0.25">
      <c r="B24" s="5">
        <v>43844</v>
      </c>
      <c r="C24" s="7">
        <v>213.43980407714841</v>
      </c>
      <c r="D24" s="7">
        <v>210.88189697265619</v>
      </c>
      <c r="E24" s="7">
        <v>874.239990234375</v>
      </c>
      <c r="F24" s="7">
        <v>121.3467330932617</v>
      </c>
      <c r="G24" s="9">
        <f t="shared" si="4"/>
        <v>-3.9374687662134811E-3</v>
      </c>
      <c r="H24" s="9">
        <f t="shared" si="5"/>
        <v>5.3049930947071111E-3</v>
      </c>
      <c r="I24" s="9">
        <f t="shared" si="6"/>
        <v>-7.2674694626696512E-3</v>
      </c>
      <c r="J24" s="9">
        <f t="shared" si="7"/>
        <v>-1.9416292605077823E-3</v>
      </c>
      <c r="K24" s="13">
        <f t="shared" si="8"/>
        <v>-2.5952505463712593E-3</v>
      </c>
      <c r="M24" s="23" t="s">
        <v>4</v>
      </c>
      <c r="N24" s="20">
        <v>0.88349788114312167</v>
      </c>
      <c r="O24" s="20">
        <v>0.80735781692897357</v>
      </c>
      <c r="P24" s="20">
        <v>-0.66259996806309562</v>
      </c>
      <c r="Q24" s="20">
        <v>1</v>
      </c>
      <c r="R24" t="s">
        <v>23</v>
      </c>
    </row>
    <row r="25" spans="2:18" x14ac:dyDescent="0.2">
      <c r="B25" s="5">
        <v>43845</v>
      </c>
      <c r="C25" s="7">
        <v>213.52705383300781</v>
      </c>
      <c r="D25" s="7">
        <v>212.36247253417969</v>
      </c>
      <c r="E25" s="7">
        <v>871.67999267578125</v>
      </c>
      <c r="F25" s="7">
        <v>122.3760528564453</v>
      </c>
      <c r="G25" s="9">
        <f t="shared" si="4"/>
        <v>4.0877921640092296E-4</v>
      </c>
      <c r="H25" s="9">
        <f t="shared" si="5"/>
        <v>7.0208755838130354E-3</v>
      </c>
      <c r="I25" s="9">
        <f t="shared" si="6"/>
        <v>-2.928254926782059E-3</v>
      </c>
      <c r="J25" s="9">
        <f t="shared" si="7"/>
        <v>8.4824678583848012E-3</v>
      </c>
      <c r="K25" s="13">
        <f t="shared" si="8"/>
        <v>2.8832271585150942E-3</v>
      </c>
    </row>
    <row r="26" spans="2:18" x14ac:dyDescent="0.2">
      <c r="B26" s="5">
        <v>43846</v>
      </c>
      <c r="C26" s="7">
        <v>215.5733642578125</v>
      </c>
      <c r="D26" s="7">
        <v>215.40110778808591</v>
      </c>
      <c r="E26" s="7">
        <v>850.55999755859375</v>
      </c>
      <c r="F26" s="7">
        <v>123.34873962402339</v>
      </c>
      <c r="G26" s="9">
        <f t="shared" si="4"/>
        <v>9.5833777878331361E-3</v>
      </c>
      <c r="H26" s="9">
        <f t="shared" si="5"/>
        <v>1.4308720451619017E-2</v>
      </c>
      <c r="I26" s="9">
        <f t="shared" si="6"/>
        <v>-2.4229069491839339E-2</v>
      </c>
      <c r="J26" s="9">
        <f t="shared" si="7"/>
        <v>7.9483423829589395E-3</v>
      </c>
      <c r="K26" s="13">
        <f t="shared" si="8"/>
        <v>5.606898176012177E-4</v>
      </c>
      <c r="M26" s="24" t="s">
        <v>26</v>
      </c>
    </row>
    <row r="27" spans="2:18" x14ac:dyDescent="0.2">
      <c r="B27" s="5">
        <v>43847</v>
      </c>
      <c r="C27" s="7">
        <v>216.64021301269531</v>
      </c>
      <c r="D27" s="7">
        <v>214.59788513183591</v>
      </c>
      <c r="E27" s="7">
        <v>852.47998046875</v>
      </c>
      <c r="F27" s="7">
        <v>124.06642150878911</v>
      </c>
      <c r="G27" s="9">
        <f t="shared" si="4"/>
        <v>4.9488894815730156E-3</v>
      </c>
      <c r="H27" s="9">
        <f t="shared" si="5"/>
        <v>-3.7289625132300719E-3</v>
      </c>
      <c r="I27" s="9">
        <f t="shared" si="6"/>
        <v>2.2573162571333238E-3</v>
      </c>
      <c r="J27" s="9">
        <f t="shared" si="7"/>
        <v>5.8183155089648331E-3</v>
      </c>
      <c r="K27" s="13">
        <f t="shared" si="8"/>
        <v>2.7939372555175141E-3</v>
      </c>
    </row>
    <row r="28" spans="2:18" x14ac:dyDescent="0.2">
      <c r="B28" s="5">
        <v>43851</v>
      </c>
      <c r="C28" s="7">
        <v>216.54322814941409</v>
      </c>
      <c r="D28" s="7">
        <v>213.0979919433594</v>
      </c>
      <c r="E28" s="7">
        <v>859.52001953125</v>
      </c>
      <c r="F28" s="7">
        <v>124.7085342407227</v>
      </c>
      <c r="G28" s="9">
        <f t="shared" si="4"/>
        <v>-4.4767710450666076E-4</v>
      </c>
      <c r="H28" s="9">
        <f t="shared" si="5"/>
        <v>-6.9893195245379625E-3</v>
      </c>
      <c r="I28" s="9">
        <f t="shared" si="6"/>
        <v>8.2583042696544595E-3</v>
      </c>
      <c r="J28" s="9">
        <f t="shared" si="7"/>
        <v>5.1755561587476517E-3</v>
      </c>
      <c r="K28" s="13">
        <f t="shared" si="8"/>
        <v>2.2675822166243636E-3</v>
      </c>
      <c r="M28" s="30" t="s">
        <v>27</v>
      </c>
      <c r="N28" s="30"/>
    </row>
    <row r="29" spans="2:18" x14ac:dyDescent="0.2">
      <c r="B29" s="5">
        <v>43852</v>
      </c>
      <c r="C29" s="7">
        <v>217.11540222167969</v>
      </c>
      <c r="D29" s="7">
        <v>213.35926818847659</v>
      </c>
      <c r="E29" s="7">
        <v>866.55999755859375</v>
      </c>
      <c r="F29" s="7">
        <v>125.00128173828119</v>
      </c>
      <c r="G29" s="9">
        <f t="shared" si="4"/>
        <v>2.6423087766604958E-3</v>
      </c>
      <c r="H29" s="9">
        <f t="shared" si="5"/>
        <v>1.2260849702734333E-3</v>
      </c>
      <c r="I29" s="9">
        <f t="shared" si="6"/>
        <v>8.1905922693727984E-3</v>
      </c>
      <c r="J29" s="9">
        <f t="shared" si="7"/>
        <v>2.3474535992333845E-3</v>
      </c>
      <c r="K29" s="13">
        <f t="shared" si="8"/>
        <v>3.8512044788894364E-3</v>
      </c>
      <c r="M29" t="s">
        <v>28</v>
      </c>
      <c r="N29" t="s">
        <v>29</v>
      </c>
    </row>
    <row r="30" spans="2:18" x14ac:dyDescent="0.2">
      <c r="B30" s="5">
        <v>43853</v>
      </c>
      <c r="C30" s="7">
        <v>217.81370544433591</v>
      </c>
      <c r="D30" s="7">
        <v>213.320556640625</v>
      </c>
      <c r="E30" s="7">
        <v>863.3599853515625</v>
      </c>
      <c r="F30" s="7">
        <v>125.23736572265619</v>
      </c>
      <c r="G30" s="9">
        <f t="shared" si="4"/>
        <v>3.216276761163428E-3</v>
      </c>
      <c r="H30" s="9">
        <f t="shared" si="5"/>
        <v>-1.8143832316386277E-4</v>
      </c>
      <c r="I30" s="9">
        <f t="shared" si="6"/>
        <v>-3.6927762832889011E-3</v>
      </c>
      <c r="J30" s="9">
        <f t="shared" si="7"/>
        <v>1.8886525089343298E-3</v>
      </c>
      <c r="K30" s="13">
        <f t="shared" si="8"/>
        <v>2.8474453539465013E-4</v>
      </c>
    </row>
    <row r="31" spans="2:18" x14ac:dyDescent="0.2">
      <c r="B31" s="5">
        <v>43854</v>
      </c>
      <c r="C31" s="7">
        <v>215.9807434082031</v>
      </c>
      <c r="D31" s="7">
        <v>210.4367980957031</v>
      </c>
      <c r="E31" s="7">
        <v>911.3599853515625</v>
      </c>
      <c r="F31" s="7">
        <v>124.6802139282227</v>
      </c>
      <c r="G31" s="9">
        <f t="shared" si="4"/>
        <v>-8.4152741095588901E-3</v>
      </c>
      <c r="H31" s="9">
        <f t="shared" si="5"/>
        <v>-1.3518427808062117E-2</v>
      </c>
      <c r="I31" s="9">
        <f t="shared" si="6"/>
        <v>5.5596739267982587E-2</v>
      </c>
      <c r="J31" s="9">
        <f t="shared" si="7"/>
        <v>-4.4487664781078795E-3</v>
      </c>
      <c r="K31" s="13">
        <f t="shared" si="8"/>
        <v>9.6230678532260826E-3</v>
      </c>
    </row>
    <row r="32" spans="2:18" x14ac:dyDescent="0.2">
      <c r="B32" s="5">
        <v>43857</v>
      </c>
      <c r="C32" s="7">
        <v>211.5195007324219</v>
      </c>
      <c r="D32" s="7">
        <v>208.47235107421881</v>
      </c>
      <c r="E32" s="7">
        <v>1005.440002441406</v>
      </c>
      <c r="F32" s="7">
        <v>123.5753479003906</v>
      </c>
      <c r="G32" s="9">
        <f t="shared" si="4"/>
        <v>-2.0655742754572604E-2</v>
      </c>
      <c r="H32" s="9">
        <f t="shared" si="5"/>
        <v>-9.3350927179137733E-3</v>
      </c>
      <c r="I32" s="9">
        <f t="shared" si="6"/>
        <v>0.10323035748991294</v>
      </c>
      <c r="J32" s="9">
        <f t="shared" si="7"/>
        <v>-8.8615987494868875E-3</v>
      </c>
      <c r="K32" s="13">
        <f t="shared" si="8"/>
        <v>1.9349806272701182E-2</v>
      </c>
    </row>
    <row r="33" spans="2:11" x14ac:dyDescent="0.2">
      <c r="B33" s="5">
        <v>43858</v>
      </c>
      <c r="C33" s="7">
        <v>214.76847839355469</v>
      </c>
      <c r="D33" s="7">
        <v>210.66899108886719</v>
      </c>
      <c r="E33" s="7">
        <v>949.1199951171875</v>
      </c>
      <c r="F33" s="7">
        <v>124.66131591796881</v>
      </c>
      <c r="G33" s="9">
        <f t="shared" si="4"/>
        <v>1.5360180266512868E-2</v>
      </c>
      <c r="H33" s="9">
        <f t="shared" si="5"/>
        <v>1.0536840992724006E-2</v>
      </c>
      <c r="I33" s="9">
        <f t="shared" si="6"/>
        <v>-5.6015284042272517E-2</v>
      </c>
      <c r="J33" s="9">
        <f t="shared" si="7"/>
        <v>8.787901762199013E-3</v>
      </c>
      <c r="K33" s="13">
        <f t="shared" si="8"/>
        <v>-7.3089290843400432E-3</v>
      </c>
    </row>
    <row r="34" spans="2:11" x14ac:dyDescent="0.2">
      <c r="B34" s="5">
        <v>43859</v>
      </c>
      <c r="C34" s="7">
        <v>215.1175842285156</v>
      </c>
      <c r="D34" s="7">
        <v>209.798095703125</v>
      </c>
      <c r="E34" s="7">
        <v>950.4000244140625</v>
      </c>
      <c r="F34" s="7">
        <v>124.274169921875</v>
      </c>
      <c r="G34" s="9">
        <f t="shared" si="4"/>
        <v>1.6254984789769722E-3</v>
      </c>
      <c r="H34" s="9">
        <f t="shared" si="5"/>
        <v>-4.1339514716468573E-3</v>
      </c>
      <c r="I34" s="9">
        <f t="shared" si="6"/>
        <v>1.3486485412383953E-3</v>
      </c>
      <c r="J34" s="9">
        <f t="shared" si="7"/>
        <v>-3.1055824595062065E-3</v>
      </c>
      <c r="K34" s="13">
        <f t="shared" si="8"/>
        <v>-8.0485809109524949E-4</v>
      </c>
    </row>
    <row r="35" spans="2:11" x14ac:dyDescent="0.2">
      <c r="B35" s="5">
        <v>43860</v>
      </c>
      <c r="C35" s="7">
        <v>215.88374328613281</v>
      </c>
      <c r="D35" s="7">
        <v>209.37232971191409</v>
      </c>
      <c r="E35" s="7">
        <v>934.4000244140625</v>
      </c>
      <c r="F35" s="7">
        <v>125.15240478515619</v>
      </c>
      <c r="G35" s="9">
        <f t="shared" si="4"/>
        <v>3.5615826589208144E-3</v>
      </c>
      <c r="H35" s="9">
        <f t="shared" si="5"/>
        <v>-2.0294082736260766E-3</v>
      </c>
      <c r="I35" s="9">
        <f t="shared" si="6"/>
        <v>-1.683501640255558E-2</v>
      </c>
      <c r="J35" s="9">
        <f t="shared" si="7"/>
        <v>7.0669139358026101E-3</v>
      </c>
      <c r="K35" s="13">
        <f t="shared" si="8"/>
        <v>-2.2663307181198964E-3</v>
      </c>
    </row>
    <row r="36" spans="2:11" x14ac:dyDescent="0.2">
      <c r="B36" s="5">
        <v>43861</v>
      </c>
      <c r="C36" s="7">
        <v>212.46028137207031</v>
      </c>
      <c r="D36" s="7">
        <v>205.1434631347656</v>
      </c>
      <c r="E36" s="7">
        <v>1036.800048828125</v>
      </c>
      <c r="F36" s="7">
        <v>123.0087432861328</v>
      </c>
      <c r="G36" s="9">
        <f t="shared" si="4"/>
        <v>-1.5857895837599223E-2</v>
      </c>
      <c r="H36" s="9">
        <f t="shared" si="5"/>
        <v>-2.0197829307087578E-2</v>
      </c>
      <c r="I36" s="9">
        <f t="shared" si="6"/>
        <v>0.10958906436060389</v>
      </c>
      <c r="J36" s="9">
        <f t="shared" si="7"/>
        <v>-1.7128408380992166E-2</v>
      </c>
      <c r="K36" s="13">
        <f t="shared" si="8"/>
        <v>1.8133807263846058E-2</v>
      </c>
    </row>
    <row r="37" spans="2:11" x14ac:dyDescent="0.2">
      <c r="B37" s="5">
        <v>43864</v>
      </c>
      <c r="C37" s="7">
        <v>215.67041015625</v>
      </c>
      <c r="D37" s="7">
        <v>207.83369445800781</v>
      </c>
      <c r="E37" s="7">
        <v>997.1199951171875</v>
      </c>
      <c r="F37" s="7">
        <v>124.1797332763672</v>
      </c>
      <c r="G37" s="9">
        <f t="shared" si="4"/>
        <v>1.5109312495722227E-2</v>
      </c>
      <c r="H37" s="9">
        <f t="shared" si="5"/>
        <v>1.3113902252273713E-2</v>
      </c>
      <c r="I37" s="9">
        <f t="shared" si="6"/>
        <v>-3.8271654940397748E-2</v>
      </c>
      <c r="J37" s="9">
        <f t="shared" si="7"/>
        <v>9.5195671376833157E-3</v>
      </c>
      <c r="K37" s="13">
        <f t="shared" si="8"/>
        <v>-1.7219906420182837E-3</v>
      </c>
    </row>
    <row r="38" spans="2:11" x14ac:dyDescent="0.2">
      <c r="B38" s="5">
        <v>43865</v>
      </c>
      <c r="C38" s="7">
        <v>220.6067810058594</v>
      </c>
      <c r="D38" s="7">
        <v>211.59800720214841</v>
      </c>
      <c r="E38" s="7">
        <v>949.1199951171875</v>
      </c>
      <c r="F38" s="7">
        <v>125.718994140625</v>
      </c>
      <c r="G38" s="9">
        <f t="shared" si="4"/>
        <v>2.2888493818104649E-2</v>
      </c>
      <c r="H38" s="9">
        <f t="shared" si="5"/>
        <v>1.8112138909704978E-2</v>
      </c>
      <c r="I38" s="9">
        <f t="shared" si="6"/>
        <v>-4.8138639516860482E-2</v>
      </c>
      <c r="J38" s="9">
        <f t="shared" si="7"/>
        <v>1.2395427366816092E-2</v>
      </c>
      <c r="K38" s="13">
        <f t="shared" si="8"/>
        <v>-7.2531856382868206E-4</v>
      </c>
    </row>
    <row r="39" spans="2:11" x14ac:dyDescent="0.2">
      <c r="B39" s="5">
        <v>43866</v>
      </c>
      <c r="C39" s="7">
        <v>221.33416748046881</v>
      </c>
      <c r="D39" s="7">
        <v>214.10438537597659</v>
      </c>
      <c r="E39" s="7">
        <v>908.79998779296875</v>
      </c>
      <c r="F39" s="7">
        <v>125.6339797973633</v>
      </c>
      <c r="G39" s="9">
        <f t="shared" si="4"/>
        <v>3.2972081424373911E-3</v>
      </c>
      <c r="H39" s="9">
        <f t="shared" si="5"/>
        <v>1.1844998953292274E-2</v>
      </c>
      <c r="I39" s="9">
        <f t="shared" si="6"/>
        <v>-4.2481464442481243E-2</v>
      </c>
      <c r="J39" s="9">
        <f t="shared" si="7"/>
        <v>-6.7622513083909208E-4</v>
      </c>
      <c r="K39" s="13">
        <f t="shared" si="8"/>
        <v>-8.9855606458169781E-3</v>
      </c>
    </row>
    <row r="40" spans="2:11" x14ac:dyDescent="0.2">
      <c r="B40" s="5">
        <v>43867</v>
      </c>
      <c r="C40" s="7">
        <v>223.24473571777341</v>
      </c>
      <c r="D40" s="7">
        <v>214.23014831542969</v>
      </c>
      <c r="E40" s="7">
        <v>901.760009765625</v>
      </c>
      <c r="F40" s="7">
        <v>126.26670074462891</v>
      </c>
      <c r="G40" s="9">
        <f t="shared" si="4"/>
        <v>8.6320528775711836E-3</v>
      </c>
      <c r="H40" s="9">
        <f t="shared" si="5"/>
        <v>5.8739076844349647E-4</v>
      </c>
      <c r="I40" s="9">
        <f t="shared" si="6"/>
        <v>-7.7464547996313193E-3</v>
      </c>
      <c r="J40" s="9">
        <f t="shared" si="7"/>
        <v>5.036224660606381E-3</v>
      </c>
      <c r="K40" s="13">
        <f t="shared" si="8"/>
        <v>1.5642063557103866E-3</v>
      </c>
    </row>
    <row r="41" spans="2:11" x14ac:dyDescent="0.2">
      <c r="B41" s="5">
        <v>43868</v>
      </c>
      <c r="C41" s="7">
        <v>222.28459167480469</v>
      </c>
      <c r="D41" s="7">
        <v>211.7431945800781</v>
      </c>
      <c r="E41" s="7">
        <v>920.32000732421875</v>
      </c>
      <c r="F41" s="7">
        <v>125.7851104736328</v>
      </c>
      <c r="G41" s="9">
        <f t="shared" si="4"/>
        <v>-4.3008586065049759E-3</v>
      </c>
      <c r="H41" s="9">
        <f t="shared" si="5"/>
        <v>-1.1608794349942886E-2</v>
      </c>
      <c r="I41" s="9">
        <f t="shared" si="6"/>
        <v>2.0581970100246094E-2</v>
      </c>
      <c r="J41" s="9">
        <f t="shared" si="7"/>
        <v>-3.8140718665811146E-3</v>
      </c>
      <c r="K41" s="13">
        <f t="shared" si="8"/>
        <v>1.4257098105594829E-3</v>
      </c>
    </row>
    <row r="42" spans="2:11" x14ac:dyDescent="0.2">
      <c r="B42" s="5">
        <v>43871</v>
      </c>
      <c r="C42" s="7">
        <v>224.9710388183594</v>
      </c>
      <c r="D42" s="7">
        <v>213.72694396972659</v>
      </c>
      <c r="E42" s="7">
        <v>902.4000244140625</v>
      </c>
      <c r="F42" s="7">
        <v>127.06935882568359</v>
      </c>
      <c r="G42" s="9">
        <f t="shared" si="4"/>
        <v>1.2085620165183997E-2</v>
      </c>
      <c r="H42" s="9">
        <f t="shared" si="5"/>
        <v>9.3686571300797272E-3</v>
      </c>
      <c r="I42" s="9">
        <f t="shared" si="6"/>
        <v>-1.9471469453606338E-2</v>
      </c>
      <c r="J42" s="9">
        <f t="shared" si="7"/>
        <v>1.0209859873041127E-2</v>
      </c>
      <c r="K42" s="13">
        <f t="shared" si="8"/>
        <v>2.2290821705895285E-3</v>
      </c>
    </row>
    <row r="43" spans="2:11" x14ac:dyDescent="0.2">
      <c r="B43" s="5">
        <v>43872</v>
      </c>
      <c r="C43" s="7">
        <v>225.00981140136719</v>
      </c>
      <c r="D43" s="7">
        <v>214.90757751464841</v>
      </c>
      <c r="E43" s="7">
        <v>903.67999267578125</v>
      </c>
      <c r="F43" s="7">
        <v>127.1732635498047</v>
      </c>
      <c r="G43" s="9">
        <f t="shared" si="4"/>
        <v>1.7234477473837551E-4</v>
      </c>
      <c r="H43" s="9">
        <f t="shared" si="5"/>
        <v>5.5240276354162621E-3</v>
      </c>
      <c r="I43" s="9">
        <f t="shared" si="6"/>
        <v>1.4184045069700613E-3</v>
      </c>
      <c r="J43" s="9">
        <f t="shared" si="7"/>
        <v>8.1770086102062045E-4</v>
      </c>
      <c r="K43" s="13">
        <f t="shared" si="8"/>
        <v>1.7021243110942859E-3</v>
      </c>
    </row>
    <row r="44" spans="2:11" x14ac:dyDescent="0.2">
      <c r="B44" s="5">
        <v>43873</v>
      </c>
      <c r="C44" s="7">
        <v>227.20164489746091</v>
      </c>
      <c r="D44" s="7">
        <v>216.4461975097656</v>
      </c>
      <c r="E44" s="7">
        <v>857.5999755859375</v>
      </c>
      <c r="F44" s="7">
        <v>127.503791809082</v>
      </c>
      <c r="G44" s="9">
        <f t="shared" si="4"/>
        <v>9.7410574340865974E-3</v>
      </c>
      <c r="H44" s="9">
        <f t="shared" si="5"/>
        <v>7.1594497174596317E-3</v>
      </c>
      <c r="I44" s="9">
        <f t="shared" si="6"/>
        <v>-5.0991520741099472E-2</v>
      </c>
      <c r="J44" s="9">
        <f t="shared" si="7"/>
        <v>2.5990389021341986E-3</v>
      </c>
      <c r="K44" s="13">
        <f t="shared" si="8"/>
        <v>-9.6766502267927688E-3</v>
      </c>
    </row>
    <row r="45" spans="2:11" x14ac:dyDescent="0.2">
      <c r="B45" s="5">
        <v>43874</v>
      </c>
      <c r="C45" s="7">
        <v>226.91069030761719</v>
      </c>
      <c r="D45" s="7">
        <v>217.19134521484381</v>
      </c>
      <c r="E45" s="7">
        <v>876.15997314453125</v>
      </c>
      <c r="F45" s="7">
        <v>128.38200378417969</v>
      </c>
      <c r="G45" s="9">
        <f t="shared" si="4"/>
        <v>-1.2806007191322744E-3</v>
      </c>
      <c r="H45" s="9">
        <f t="shared" si="5"/>
        <v>3.4426463188137468E-3</v>
      </c>
      <c r="I45" s="9">
        <f t="shared" si="6"/>
        <v>2.1641788814083185E-2</v>
      </c>
      <c r="J45" s="9">
        <f t="shared" si="7"/>
        <v>6.8877322206439828E-3</v>
      </c>
      <c r="K45" s="13">
        <f t="shared" si="8"/>
        <v>8.2213114722441728E-3</v>
      </c>
    </row>
    <row r="46" spans="2:11" x14ac:dyDescent="0.2">
      <c r="B46" s="5">
        <v>43875</v>
      </c>
      <c r="C46" s="7">
        <v>227.56048583984381</v>
      </c>
      <c r="D46" s="7">
        <v>216.59136962890619</v>
      </c>
      <c r="E46" s="7">
        <v>865.280029296875</v>
      </c>
      <c r="F46" s="7">
        <v>129.2507629394531</v>
      </c>
      <c r="G46" s="9">
        <f t="shared" si="4"/>
        <v>2.8636620484725483E-3</v>
      </c>
      <c r="H46" s="9">
        <f t="shared" si="5"/>
        <v>-2.7624286103302698E-3</v>
      </c>
      <c r="I46" s="9">
        <f t="shared" si="6"/>
        <v>-1.2417759520111593E-2</v>
      </c>
      <c r="J46" s="9">
        <f t="shared" si="7"/>
        <v>6.7669854782284045E-3</v>
      </c>
      <c r="K46" s="13">
        <f t="shared" si="8"/>
        <v>-1.4309189535221692E-3</v>
      </c>
    </row>
    <row r="47" spans="2:11" x14ac:dyDescent="0.2">
      <c r="B47" s="5">
        <v>43879</v>
      </c>
      <c r="C47" s="7">
        <v>227.64776611328119</v>
      </c>
      <c r="D47" s="7">
        <v>216.5139465332031</v>
      </c>
      <c r="E47" s="7">
        <v>880.6400146484375</v>
      </c>
      <c r="F47" s="7">
        <v>129.14691162109381</v>
      </c>
      <c r="G47" s="9">
        <f t="shared" si="4"/>
        <v>3.8354757907677062E-4</v>
      </c>
      <c r="H47" s="9">
        <f t="shared" si="5"/>
        <v>-3.5746159154792512E-4</v>
      </c>
      <c r="I47" s="9">
        <f t="shared" si="6"/>
        <v>1.7751461759777376E-2</v>
      </c>
      <c r="J47" s="9">
        <f t="shared" si="7"/>
        <v>-8.0348708199062813E-4</v>
      </c>
      <c r="K47" s="13">
        <f t="shared" si="8"/>
        <v>4.7921701459187182E-3</v>
      </c>
    </row>
    <row r="48" spans="2:11" x14ac:dyDescent="0.2">
      <c r="B48" s="5">
        <v>43880</v>
      </c>
      <c r="C48" s="7">
        <v>229.82984924316409</v>
      </c>
      <c r="D48" s="7">
        <v>217.97517395019531</v>
      </c>
      <c r="E48" s="7">
        <v>867.84002685546875</v>
      </c>
      <c r="F48" s="7">
        <v>129.4490966796875</v>
      </c>
      <c r="G48" s="9">
        <f t="shared" si="4"/>
        <v>9.5853483086543179E-3</v>
      </c>
      <c r="H48" s="9">
        <f t="shared" si="5"/>
        <v>6.7488835725790786E-3</v>
      </c>
      <c r="I48" s="9">
        <f t="shared" si="6"/>
        <v>-1.4534869617614077E-2</v>
      </c>
      <c r="J48" s="9">
        <f t="shared" si="7"/>
        <v>2.3398550906139626E-3</v>
      </c>
      <c r="K48" s="13">
        <f t="shared" si="8"/>
        <v>3.5046868182850614E-4</v>
      </c>
    </row>
    <row r="49" spans="2:11" x14ac:dyDescent="0.2">
      <c r="B49" s="5">
        <v>43881</v>
      </c>
      <c r="C49" s="7">
        <v>227.6962585449219</v>
      </c>
      <c r="D49" s="7">
        <v>217.86871337890619</v>
      </c>
      <c r="E49" s="7">
        <v>898.55999755859375</v>
      </c>
      <c r="F49" s="7">
        <v>128.9107971191406</v>
      </c>
      <c r="G49" s="9">
        <f t="shared" si="4"/>
        <v>-9.2833489873841435E-3</v>
      </c>
      <c r="H49" s="9">
        <f t="shared" si="5"/>
        <v>-4.8840686468931693E-4</v>
      </c>
      <c r="I49" s="9">
        <f t="shared" si="6"/>
        <v>3.5398195234709107E-2</v>
      </c>
      <c r="J49" s="9">
        <f t="shared" si="7"/>
        <v>-4.1583879250921552E-3</v>
      </c>
      <c r="K49" s="13">
        <f t="shared" si="8"/>
        <v>6.2660502961394849E-3</v>
      </c>
    </row>
    <row r="50" spans="2:11" x14ac:dyDescent="0.2">
      <c r="B50" s="5">
        <v>43882</v>
      </c>
      <c r="C50" s="7">
        <v>223.32232666015619</v>
      </c>
      <c r="D50" s="7">
        <v>215.01397705078119</v>
      </c>
      <c r="E50" s="7">
        <v>953.5999755859375</v>
      </c>
      <c r="F50" s="7">
        <v>127.739860534668</v>
      </c>
      <c r="G50" s="9">
        <f t="shared" si="4"/>
        <v>-1.9209502662525191E-2</v>
      </c>
      <c r="H50" s="9">
        <f t="shared" si="5"/>
        <v>-1.3103011826944511E-2</v>
      </c>
      <c r="I50" s="9">
        <f t="shared" si="6"/>
        <v>6.1253536966800803E-2</v>
      </c>
      <c r="J50" s="9">
        <f t="shared" si="7"/>
        <v>-9.0833088510841042E-3</v>
      </c>
      <c r="K50" s="13">
        <f t="shared" si="8"/>
        <v>7.2002745162498627E-3</v>
      </c>
    </row>
    <row r="51" spans="2:11" x14ac:dyDescent="0.2">
      <c r="B51" s="5">
        <v>43885</v>
      </c>
      <c r="C51" s="7">
        <v>214.7102355957031</v>
      </c>
      <c r="D51" s="7">
        <v>208.3949279785156</v>
      </c>
      <c r="E51" s="7">
        <v>1130.880004882812</v>
      </c>
      <c r="F51" s="7">
        <v>124.56689453125</v>
      </c>
      <c r="G51" s="9">
        <f t="shared" si="4"/>
        <v>-3.8563502329790222E-2</v>
      </c>
      <c r="H51" s="9">
        <f t="shared" si="5"/>
        <v>-3.078427348331092E-2</v>
      </c>
      <c r="I51" s="9">
        <f t="shared" si="6"/>
        <v>0.18590607575041651</v>
      </c>
      <c r="J51" s="9">
        <f t="shared" si="7"/>
        <v>-2.4839278750870997E-2</v>
      </c>
      <c r="K51" s="13">
        <f t="shared" si="8"/>
        <v>2.9475570417599805E-2</v>
      </c>
    </row>
    <row r="52" spans="2:11" x14ac:dyDescent="0.2">
      <c r="B52" s="5">
        <v>43886</v>
      </c>
      <c r="C52" s="7">
        <v>208.87188720703119</v>
      </c>
      <c r="D52" s="7">
        <v>201.08879089355469</v>
      </c>
      <c r="E52" s="7">
        <v>1237.760009765625</v>
      </c>
      <c r="F52" s="7">
        <v>121.1106414794922</v>
      </c>
      <c r="G52" s="9">
        <f t="shared" si="4"/>
        <v>-2.7191756240561582E-2</v>
      </c>
      <c r="H52" s="9">
        <f t="shared" si="5"/>
        <v>-3.5059092636429923E-2</v>
      </c>
      <c r="I52" s="9">
        <f t="shared" si="6"/>
        <v>9.451047363233589E-2</v>
      </c>
      <c r="J52" s="9">
        <f t="shared" si="7"/>
        <v>-2.7746160524943719E-2</v>
      </c>
      <c r="K52" s="13">
        <f t="shared" si="8"/>
        <v>5.2785377208750314E-3</v>
      </c>
    </row>
    <row r="53" spans="2:11" x14ac:dyDescent="0.2">
      <c r="B53" s="5">
        <v>43887</v>
      </c>
      <c r="C53" s="7">
        <v>209.94841003417969</v>
      </c>
      <c r="D53" s="7">
        <v>199.33723449707031</v>
      </c>
      <c r="E53" s="7">
        <v>1211.52001953125</v>
      </c>
      <c r="F53" s="7">
        <v>120.4023895263672</v>
      </c>
      <c r="G53" s="9">
        <f t="shared" si="4"/>
        <v>5.1539862139582393E-3</v>
      </c>
      <c r="H53" s="9">
        <f t="shared" si="5"/>
        <v>-8.7103631619703803E-3</v>
      </c>
      <c r="I53" s="9">
        <f t="shared" si="6"/>
        <v>-2.1199578292518617E-2</v>
      </c>
      <c r="J53" s="9">
        <f t="shared" si="7"/>
        <v>-5.8479745831825358E-3</v>
      </c>
      <c r="K53" s="13">
        <f t="shared" si="8"/>
        <v>-7.7901072696527872E-3</v>
      </c>
    </row>
    <row r="54" spans="2:11" x14ac:dyDescent="0.2">
      <c r="B54" s="5">
        <v>43888</v>
      </c>
      <c r="C54" s="7">
        <v>199.43540954589841</v>
      </c>
      <c r="D54" s="7">
        <v>192.47621154785159</v>
      </c>
      <c r="E54" s="7">
        <v>1408</v>
      </c>
      <c r="F54" s="7">
        <v>115.1141357421875</v>
      </c>
      <c r="G54" s="9">
        <f t="shared" si="4"/>
        <v>-5.0074208642826856E-2</v>
      </c>
      <c r="H54" s="9">
        <f t="shared" si="5"/>
        <v>-3.4419173951766413E-2</v>
      </c>
      <c r="I54" s="9">
        <f t="shared" si="6"/>
        <v>0.16217642077823058</v>
      </c>
      <c r="J54" s="9">
        <f t="shared" si="7"/>
        <v>-4.3921501931833418E-2</v>
      </c>
      <c r="K54" s="13">
        <f t="shared" si="8"/>
        <v>1.3994163844243596E-2</v>
      </c>
    </row>
    <row r="55" spans="2:11" x14ac:dyDescent="0.2">
      <c r="B55" s="5">
        <v>43889</v>
      </c>
      <c r="C55" s="7">
        <v>199.59062194824219</v>
      </c>
      <c r="D55" s="7">
        <v>190.66664123535159</v>
      </c>
      <c r="E55" s="7">
        <v>1459.839965820312</v>
      </c>
      <c r="F55" s="7">
        <v>114.16981506347661</v>
      </c>
      <c r="G55" s="9">
        <f t="shared" si="4"/>
        <v>7.7825899972916446E-4</v>
      </c>
      <c r="H55" s="9">
        <f t="shared" si="5"/>
        <v>-9.4015270663726502E-3</v>
      </c>
      <c r="I55" s="9">
        <f t="shared" si="6"/>
        <v>3.6818157542835239E-2</v>
      </c>
      <c r="J55" s="9">
        <f t="shared" si="7"/>
        <v>-8.2033424706919877E-3</v>
      </c>
      <c r="K55" s="13">
        <f t="shared" si="8"/>
        <v>6.5518101725907749E-3</v>
      </c>
    </row>
    <row r="56" spans="2:11" x14ac:dyDescent="0.2">
      <c r="B56" s="5">
        <v>43892</v>
      </c>
      <c r="C56" s="7">
        <v>209.89021301269531</v>
      </c>
      <c r="D56" s="7">
        <v>195.28254699707031</v>
      </c>
      <c r="E56" s="7">
        <v>1409.920043945312</v>
      </c>
      <c r="F56" s="7">
        <v>119.6752624511719</v>
      </c>
      <c r="G56" s="9">
        <f t="shared" si="4"/>
        <v>5.1603582191972919E-2</v>
      </c>
      <c r="H56" s="9">
        <f t="shared" si="5"/>
        <v>2.4209299182131216E-2</v>
      </c>
      <c r="I56" s="9">
        <f t="shared" si="6"/>
        <v>-3.4195475561561994E-2</v>
      </c>
      <c r="J56" s="9">
        <f t="shared" si="7"/>
        <v>4.8221567010810595E-2</v>
      </c>
      <c r="K56" s="13">
        <f t="shared" si="8"/>
        <v>2.149867603858148E-2</v>
      </c>
    </row>
    <row r="57" spans="2:11" x14ac:dyDescent="0.2">
      <c r="B57" s="5">
        <v>43893</v>
      </c>
      <c r="C57" s="7">
        <v>203.1595764160156</v>
      </c>
      <c r="D57" s="7">
        <v>191.36332702636719</v>
      </c>
      <c r="E57" s="7">
        <v>1564.800048828125</v>
      </c>
      <c r="F57" s="7">
        <v>117.3522033691406</v>
      </c>
      <c r="G57" s="9">
        <f t="shared" si="4"/>
        <v>-3.2067415150379697E-2</v>
      </c>
      <c r="H57" s="9">
        <f t="shared" si="5"/>
        <v>-2.0069484093537149E-2</v>
      </c>
      <c r="I57" s="9">
        <f t="shared" si="6"/>
        <v>0.10985020430620995</v>
      </c>
      <c r="J57" s="9">
        <f t="shared" si="7"/>
        <v>-1.9411355650706175E-2</v>
      </c>
      <c r="K57" s="13">
        <f t="shared" si="8"/>
        <v>1.334904878487927E-2</v>
      </c>
    </row>
    <row r="58" spans="2:11" x14ac:dyDescent="0.2">
      <c r="B58" s="5">
        <v>43894</v>
      </c>
      <c r="C58" s="7">
        <v>211.63592529296881</v>
      </c>
      <c r="D58" s="7">
        <v>197.6630554199219</v>
      </c>
      <c r="E58" s="7">
        <v>1472</v>
      </c>
      <c r="F58" s="7">
        <v>122.725456237793</v>
      </c>
      <c r="G58" s="9">
        <f t="shared" si="4"/>
        <v>4.1722615426190712E-2</v>
      </c>
      <c r="H58" s="9">
        <f t="shared" si="5"/>
        <v>3.2920249096038745E-2</v>
      </c>
      <c r="I58" s="9">
        <f t="shared" si="6"/>
        <v>-5.9304732830001372E-2</v>
      </c>
      <c r="J58" s="9">
        <f t="shared" si="7"/>
        <v>4.5787405045565333E-2</v>
      </c>
      <c r="K58" s="13">
        <f t="shared" si="8"/>
        <v>1.2847816649180133E-2</v>
      </c>
    </row>
    <row r="59" spans="2:11" x14ac:dyDescent="0.2">
      <c r="B59" s="5">
        <v>43895</v>
      </c>
      <c r="C59" s="7">
        <v>205.20591735839841</v>
      </c>
      <c r="D59" s="7">
        <v>191.67301940917969</v>
      </c>
      <c r="E59" s="7">
        <v>1707.52001953125</v>
      </c>
      <c r="F59" s="7">
        <v>119.3069686889648</v>
      </c>
      <c r="G59" s="9">
        <f t="shared" si="4"/>
        <v>-3.0382402825367638E-2</v>
      </c>
      <c r="H59" s="9">
        <f t="shared" si="5"/>
        <v>-3.0304277134727053E-2</v>
      </c>
      <c r="I59" s="9">
        <f t="shared" si="6"/>
        <v>0.16000001326851221</v>
      </c>
      <c r="J59" s="9">
        <f t="shared" si="7"/>
        <v>-2.7854755269391962E-2</v>
      </c>
      <c r="K59" s="13">
        <f t="shared" si="8"/>
        <v>2.3653921371479598E-2</v>
      </c>
    </row>
    <row r="60" spans="2:11" x14ac:dyDescent="0.2">
      <c r="B60" s="5">
        <v>43896</v>
      </c>
      <c r="C60" s="7">
        <v>201.74366760253909</v>
      </c>
      <c r="D60" s="7">
        <v>188.09246826171881</v>
      </c>
      <c r="E60" s="7">
        <v>1908.47998046875</v>
      </c>
      <c r="F60" s="7">
        <v>117.6638259887695</v>
      </c>
      <c r="G60" s="9">
        <f t="shared" si="4"/>
        <v>-1.6872075622519134E-2</v>
      </c>
      <c r="H60" s="9">
        <f t="shared" si="5"/>
        <v>-1.8680517260581064E-2</v>
      </c>
      <c r="I60" s="9">
        <f t="shared" si="6"/>
        <v>0.11769113019984845</v>
      </c>
      <c r="J60" s="9">
        <f t="shared" si="7"/>
        <v>-1.3772395009708061E-2</v>
      </c>
      <c r="K60" s="13">
        <f t="shared" si="8"/>
        <v>2.1322209342314751E-2</v>
      </c>
    </row>
    <row r="61" spans="2:11" x14ac:dyDescent="0.2">
      <c r="B61" s="5">
        <v>43899</v>
      </c>
      <c r="C61" s="7">
        <v>187.7296447753906</v>
      </c>
      <c r="D61" s="7">
        <v>171.7673645019531</v>
      </c>
      <c r="E61" s="7">
        <v>2365.43994140625</v>
      </c>
      <c r="F61" s="7">
        <v>109.6370086669922</v>
      </c>
      <c r="G61" s="9">
        <f t="shared" si="4"/>
        <v>-6.9464499152250503E-2</v>
      </c>
      <c r="H61" s="9">
        <f t="shared" si="5"/>
        <v>-8.6792968961682981E-2</v>
      </c>
      <c r="I61" s="9">
        <f t="shared" si="6"/>
        <v>0.23943660170082803</v>
      </c>
      <c r="J61" s="9">
        <f t="shared" si="7"/>
        <v>-6.8218224712014885E-2</v>
      </c>
      <c r="K61" s="13">
        <f t="shared" si="8"/>
        <v>1.4159144324519368E-2</v>
      </c>
    </row>
    <row r="62" spans="2:11" x14ac:dyDescent="0.2">
      <c r="B62" s="5">
        <v>43900</v>
      </c>
      <c r="C62" s="7">
        <v>197.95161437988281</v>
      </c>
      <c r="D62" s="7">
        <v>176.5768737792969</v>
      </c>
      <c r="E62" s="7">
        <v>2183.0400390625</v>
      </c>
      <c r="F62" s="7">
        <v>114.35866546630859</v>
      </c>
      <c r="G62" s="9">
        <f t="shared" si="4"/>
        <v>5.445048179110068E-2</v>
      </c>
      <c r="H62" s="9">
        <f t="shared" si="5"/>
        <v>2.8000134317069936E-2</v>
      </c>
      <c r="I62" s="9">
        <f t="shared" si="6"/>
        <v>-7.7110350235869207E-2</v>
      </c>
      <c r="J62" s="9">
        <f t="shared" si="7"/>
        <v>4.3066268012271314E-2</v>
      </c>
      <c r="K62" s="13">
        <f t="shared" si="8"/>
        <v>9.5557773656492935E-3</v>
      </c>
    </row>
    <row r="63" spans="2:11" x14ac:dyDescent="0.2">
      <c r="B63" s="5">
        <v>43901</v>
      </c>
      <c r="C63" s="7">
        <v>189.32981872558591</v>
      </c>
      <c r="D63" s="7">
        <v>165.16761779785159</v>
      </c>
      <c r="E63" s="7">
        <v>2474.239990234375</v>
      </c>
      <c r="F63" s="7">
        <v>108.654899597168</v>
      </c>
      <c r="G63" s="9">
        <f t="shared" si="4"/>
        <v>-4.3555066127175301E-2</v>
      </c>
      <c r="H63" s="9">
        <f t="shared" si="5"/>
        <v>-6.461353481490284E-2</v>
      </c>
      <c r="I63" s="9">
        <f t="shared" si="6"/>
        <v>0.13339194241115693</v>
      </c>
      <c r="J63" s="9">
        <f t="shared" si="7"/>
        <v>-4.987611429254557E-2</v>
      </c>
      <c r="K63" s="13">
        <f t="shared" si="8"/>
        <v>3.6480378312358543E-4</v>
      </c>
    </row>
    <row r="64" spans="2:11" x14ac:dyDescent="0.2">
      <c r="B64" s="5">
        <v>43902</v>
      </c>
      <c r="C64" s="7">
        <v>171.96995544433591</v>
      </c>
      <c r="D64" s="7">
        <v>146.8393249511719</v>
      </c>
      <c r="E64" s="7">
        <v>3031.0400390625</v>
      </c>
      <c r="F64" s="7">
        <v>98.918853759765625</v>
      </c>
      <c r="G64" s="9">
        <f t="shared" si="4"/>
        <v>-9.1691120807606885E-2</v>
      </c>
      <c r="H64" s="9">
        <f t="shared" si="5"/>
        <v>-0.11096783431914392</v>
      </c>
      <c r="I64" s="9">
        <f t="shared" si="6"/>
        <v>0.22503882041587309</v>
      </c>
      <c r="J64" s="9">
        <f t="shared" si="7"/>
        <v>-8.9605216824075296E-2</v>
      </c>
      <c r="K64" s="13">
        <f t="shared" si="8"/>
        <v>-6.0156020837440656E-3</v>
      </c>
    </row>
    <row r="65" spans="2:11" x14ac:dyDescent="0.2">
      <c r="B65" s="5">
        <v>43903</v>
      </c>
      <c r="C65" s="7">
        <v>186.5367736816406</v>
      </c>
      <c r="D65" s="7">
        <v>155.52928161621091</v>
      </c>
      <c r="E65" s="7">
        <v>2764.800048828125</v>
      </c>
      <c r="F65" s="7">
        <v>106.84177398681641</v>
      </c>
      <c r="G65" s="9">
        <f t="shared" si="4"/>
        <v>8.4705599880321891E-2</v>
      </c>
      <c r="H65" s="9">
        <f t="shared" si="5"/>
        <v>5.9180036873151431E-2</v>
      </c>
      <c r="I65" s="9">
        <f t="shared" si="6"/>
        <v>-8.7837833483955907E-2</v>
      </c>
      <c r="J65" s="9">
        <f t="shared" si="7"/>
        <v>8.0095147951192214E-2</v>
      </c>
      <c r="K65" s="13">
        <f t="shared" si="8"/>
        <v>3.031796884498272E-2</v>
      </c>
    </row>
    <row r="66" spans="2:11" x14ac:dyDescent="0.2">
      <c r="B66" s="5">
        <v>43906</v>
      </c>
      <c r="C66" s="7">
        <v>164.19187927246091</v>
      </c>
      <c r="D66" s="7">
        <v>135.76881408691409</v>
      </c>
      <c r="E66" s="7">
        <v>3789.43994140625</v>
      </c>
      <c r="F66" s="7">
        <v>93.630569458007812</v>
      </c>
      <c r="G66" s="9">
        <f t="shared" si="4"/>
        <v>-0.11978814669173687</v>
      </c>
      <c r="H66" s="9">
        <f t="shared" si="5"/>
        <v>-0.12705303672692569</v>
      </c>
      <c r="I66" s="9">
        <f t="shared" si="6"/>
        <v>0.37060180645339047</v>
      </c>
      <c r="J66" s="9">
        <f t="shared" si="7"/>
        <v>-0.12365205140115676</v>
      </c>
      <c r="K66" s="13">
        <f t="shared" si="8"/>
        <v>1.5212303364996932E-2</v>
      </c>
    </row>
    <row r="67" spans="2:11" x14ac:dyDescent="0.2">
      <c r="B67" s="5">
        <v>43907</v>
      </c>
      <c r="C67" s="7">
        <v>176.6445007324219</v>
      </c>
      <c r="D67" s="7">
        <v>141.73951721191409</v>
      </c>
      <c r="E67" s="7">
        <v>3744.639892578125</v>
      </c>
      <c r="F67" s="7">
        <v>100.15589904785161</v>
      </c>
      <c r="G67" s="9">
        <f t="shared" si="4"/>
        <v>7.5841883990480641E-2</v>
      </c>
      <c r="H67" s="9">
        <f t="shared" si="5"/>
        <v>4.3976985179952965E-2</v>
      </c>
      <c r="I67" s="9">
        <f t="shared" si="6"/>
        <v>-1.1822340377691809E-2</v>
      </c>
      <c r="J67" s="9">
        <f t="shared" si="7"/>
        <v>6.9692298440738654E-2</v>
      </c>
      <c r="K67" s="13">
        <f t="shared" si="8"/>
        <v>4.3630658992901035E-2</v>
      </c>
    </row>
    <row r="68" spans="2:11" x14ac:dyDescent="0.2">
      <c r="B68" s="5">
        <v>43908</v>
      </c>
      <c r="C68" s="7">
        <v>171.27165222167969</v>
      </c>
      <c r="D68" s="7">
        <v>131.20123291015619</v>
      </c>
      <c r="E68" s="7">
        <v>4416</v>
      </c>
      <c r="F68" s="7">
        <v>94.763778686523438</v>
      </c>
      <c r="G68" s="9">
        <f t="shared" si="4"/>
        <v>-3.0416166302742242E-2</v>
      </c>
      <c r="H68" s="9">
        <f t="shared" si="5"/>
        <v>-7.4349655685662874E-2</v>
      </c>
      <c r="I68" s="9">
        <f t="shared" si="6"/>
        <v>0.17928562603643416</v>
      </c>
      <c r="J68" s="9">
        <f t="shared" si="7"/>
        <v>-5.3837271819126342E-2</v>
      </c>
      <c r="K68" s="13">
        <f t="shared" si="8"/>
        <v>1.378997690643277E-2</v>
      </c>
    </row>
    <row r="69" spans="2:11" x14ac:dyDescent="0.2">
      <c r="B69" s="5">
        <v>43909</v>
      </c>
      <c r="C69" s="7">
        <v>172.2996520996094</v>
      </c>
      <c r="D69" s="7">
        <v>137.78163146972659</v>
      </c>
      <c r="E69" s="7">
        <v>3968</v>
      </c>
      <c r="F69" s="7">
        <v>94.131072998046875</v>
      </c>
      <c r="G69" s="9">
        <f t="shared" si="4"/>
        <v>6.0021601041084782E-3</v>
      </c>
      <c r="H69" s="9">
        <f t="shared" si="5"/>
        <v>5.0155005510325701E-2</v>
      </c>
      <c r="I69" s="9">
        <f t="shared" si="6"/>
        <v>-0.10144927536231885</v>
      </c>
      <c r="J69" s="9">
        <f t="shared" si="7"/>
        <v>-6.6766616659466038E-3</v>
      </c>
      <c r="K69" s="13">
        <f t="shared" si="8"/>
        <v>-1.9191036282573432E-2</v>
      </c>
    </row>
    <row r="70" spans="2:11" x14ac:dyDescent="0.2">
      <c r="B70" s="5">
        <v>43910</v>
      </c>
      <c r="C70" s="7">
        <v>165.5496826171875</v>
      </c>
      <c r="D70" s="7">
        <v>134.0559387207031</v>
      </c>
      <c r="E70" s="7">
        <v>3875.199951171875</v>
      </c>
      <c r="F70" s="7">
        <v>88.58782958984375</v>
      </c>
      <c r="G70" s="9">
        <f t="shared" si="4"/>
        <v>-3.9175758048075604E-2</v>
      </c>
      <c r="H70" s="9">
        <f t="shared" si="5"/>
        <v>-2.7040562005844038E-2</v>
      </c>
      <c r="I70" s="9">
        <f t="shared" si="6"/>
        <v>-2.3387109079668567E-2</v>
      </c>
      <c r="J70" s="9">
        <f t="shared" si="7"/>
        <v>-5.8888560723387662E-2</v>
      </c>
      <c r="K70" s="13">
        <f t="shared" si="8"/>
        <v>-3.7751975859267498E-2</v>
      </c>
    </row>
    <row r="71" spans="2:11" x14ac:dyDescent="0.2">
      <c r="B71" s="5">
        <v>43913</v>
      </c>
      <c r="C71" s="7">
        <v>165.66920471191409</v>
      </c>
      <c r="D71" s="7">
        <v>134.03657531738281</v>
      </c>
      <c r="E71" s="7">
        <v>3272.320068359375</v>
      </c>
      <c r="F71" s="7">
        <v>85.329887390136719</v>
      </c>
      <c r="G71" s="9">
        <f t="shared" si="4"/>
        <v>7.2197114991134903E-4</v>
      </c>
      <c r="H71" s="9">
        <f t="shared" si="5"/>
        <v>-1.4444271178937207E-4</v>
      </c>
      <c r="I71" s="9">
        <f t="shared" si="6"/>
        <v>-0.15557387758280361</v>
      </c>
      <c r="J71" s="9">
        <f t="shared" si="7"/>
        <v>-3.6776408393693671E-2</v>
      </c>
      <c r="K71" s="13">
        <f t="shared" si="8"/>
        <v>-5.3287460935829228E-2</v>
      </c>
    </row>
    <row r="72" spans="2:11" x14ac:dyDescent="0.2">
      <c r="B72" s="5">
        <v>43914</v>
      </c>
      <c r="C72" s="7">
        <v>178.49821472167969</v>
      </c>
      <c r="D72" s="7">
        <v>146.9651184082031</v>
      </c>
      <c r="E72" s="7">
        <v>3017.60009765625</v>
      </c>
      <c r="F72" s="7">
        <v>94.41436767578125</v>
      </c>
      <c r="G72" s="9">
        <f t="shared" si="4"/>
        <v>7.7437505854357491E-2</v>
      </c>
      <c r="H72" s="9">
        <f t="shared" si="5"/>
        <v>9.6455337360022986E-2</v>
      </c>
      <c r="I72" s="9">
        <f t="shared" si="6"/>
        <v>-7.784078738692346E-2</v>
      </c>
      <c r="J72" s="9">
        <f t="shared" si="7"/>
        <v>0.10646305255401756</v>
      </c>
      <c r="K72" s="13">
        <f t="shared" si="8"/>
        <v>4.5291856117991025E-2</v>
      </c>
    </row>
    <row r="73" spans="2:11" x14ac:dyDescent="0.2">
      <c r="B73" s="5">
        <v>43915</v>
      </c>
      <c r="C73" s="7">
        <v>177.17646789550781</v>
      </c>
      <c r="D73" s="7">
        <v>148.16664123535159</v>
      </c>
      <c r="E73" s="7">
        <v>3257.60009765625</v>
      </c>
      <c r="F73" s="7">
        <v>96.600791931152344</v>
      </c>
      <c r="G73" s="9">
        <f t="shared" si="4"/>
        <v>-7.4048181839397875E-3</v>
      </c>
      <c r="H73" s="9">
        <f t="shared" si="5"/>
        <v>8.1755646520911274E-3</v>
      </c>
      <c r="I73" s="9">
        <f t="shared" si="6"/>
        <v>7.9533401455814667E-2</v>
      </c>
      <c r="J73" s="9">
        <f t="shared" si="7"/>
        <v>2.3157749283236884E-2</v>
      </c>
      <c r="K73" s="13">
        <f t="shared" si="8"/>
        <v>2.8081943977833587E-2</v>
      </c>
    </row>
    <row r="74" spans="2:11" x14ac:dyDescent="0.2">
      <c r="B74" s="5">
        <v>43916</v>
      </c>
      <c r="C74" s="7">
        <v>186.50663757324219</v>
      </c>
      <c r="D74" s="7">
        <v>156.65180969238281</v>
      </c>
      <c r="E74" s="7">
        <v>2919.679931640625</v>
      </c>
      <c r="F74" s="7">
        <v>102.97507476806641</v>
      </c>
      <c r="G74" s="9">
        <f t="shared" si="4"/>
        <v>5.2660321026587908E-2</v>
      </c>
      <c r="H74" s="9">
        <f t="shared" si="5"/>
        <v>5.7267738448313565E-2</v>
      </c>
      <c r="I74" s="9">
        <f t="shared" si="6"/>
        <v>-0.10373285728311121</v>
      </c>
      <c r="J74" s="9">
        <f t="shared" si="7"/>
        <v>6.5985823816610445E-2</v>
      </c>
      <c r="K74" s="13">
        <f t="shared" si="8"/>
        <v>1.3279944227484044E-2</v>
      </c>
    </row>
    <row r="75" spans="2:11" x14ac:dyDescent="0.2">
      <c r="B75" s="5">
        <v>43917</v>
      </c>
      <c r="C75" s="7">
        <v>180.0921325683594</v>
      </c>
      <c r="D75" s="7">
        <v>150.6976318359375</v>
      </c>
      <c r="E75" s="7">
        <v>3238.39990234375</v>
      </c>
      <c r="F75" s="7">
        <v>100.9641418457031</v>
      </c>
      <c r="G75" s="9">
        <f t="shared" si="4"/>
        <v>-3.4392904661978974E-2</v>
      </c>
      <c r="H75" s="9">
        <f t="shared" si="5"/>
        <v>-3.8008995032598247E-2</v>
      </c>
      <c r="I75" s="9">
        <f t="shared" si="6"/>
        <v>0.10916264048300328</v>
      </c>
      <c r="J75" s="9">
        <f t="shared" si="7"/>
        <v>-1.9528346319656387E-2</v>
      </c>
      <c r="K75" s="13">
        <f t="shared" si="8"/>
        <v>9.1347528076133402E-3</v>
      </c>
    </row>
    <row r="76" spans="2:11" x14ac:dyDescent="0.2">
      <c r="B76" s="5">
        <v>43920</v>
      </c>
      <c r="C76" s="7">
        <v>186.64268493652341</v>
      </c>
      <c r="D76" s="7">
        <v>154.48933410644531</v>
      </c>
      <c r="E76" s="7">
        <v>3112.320068359375</v>
      </c>
      <c r="F76" s="7">
        <v>104.1797180175781</v>
      </c>
      <c r="G76" s="9">
        <f t="shared" si="4"/>
        <v>3.6373339994058673E-2</v>
      </c>
      <c r="H76" s="9">
        <f t="shared" si="5"/>
        <v>2.516099439860997E-2</v>
      </c>
      <c r="I76" s="9">
        <f t="shared" si="6"/>
        <v>-3.8932756233449273E-2</v>
      </c>
      <c r="J76" s="9">
        <f t="shared" si="7"/>
        <v>3.1848695121770687E-2</v>
      </c>
      <c r="K76" s="13">
        <f t="shared" si="8"/>
        <v>1.1948922898701917E-2</v>
      </c>
    </row>
    <row r="77" spans="2:11" x14ac:dyDescent="0.2">
      <c r="B77" s="5">
        <v>43921</v>
      </c>
      <c r="C77" s="7">
        <v>185.04878234863281</v>
      </c>
      <c r="D77" s="7">
        <v>153.38380432128909</v>
      </c>
      <c r="E77" s="7">
        <v>2960</v>
      </c>
      <c r="F77" s="7">
        <v>101.00209808349609</v>
      </c>
      <c r="G77" s="9">
        <f t="shared" si="4"/>
        <v>-8.5398610099971517E-3</v>
      </c>
      <c r="H77" s="9">
        <f t="shared" si="5"/>
        <v>-7.1560266056587274E-3</v>
      </c>
      <c r="I77" s="9">
        <f t="shared" si="6"/>
        <v>-4.8941003821521778E-2</v>
      </c>
      <c r="J77" s="9">
        <f t="shared" si="7"/>
        <v>-3.0501329765030172E-2</v>
      </c>
      <c r="K77" s="13">
        <f t="shared" si="8"/>
        <v>-2.5487250339750578E-2</v>
      </c>
    </row>
    <row r="78" spans="2:11" x14ac:dyDescent="0.2">
      <c r="B78" s="5">
        <v>43922</v>
      </c>
      <c r="C78" s="7">
        <v>177.1861267089844</v>
      </c>
      <c r="D78" s="7">
        <v>142.9591064453125</v>
      </c>
      <c r="E78" s="7">
        <v>3214.080078125</v>
      </c>
      <c r="F78" s="7">
        <v>96.079093933105469</v>
      </c>
      <c r="G78" s="9">
        <f t="shared" si="4"/>
        <v>-4.2489637272160596E-2</v>
      </c>
      <c r="H78" s="9">
        <f t="shared" si="5"/>
        <v>-6.7964788864802506E-2</v>
      </c>
      <c r="I78" s="9">
        <f t="shared" si="6"/>
        <v>8.5837864231418814E-2</v>
      </c>
      <c r="J78" s="9">
        <f t="shared" si="7"/>
        <v>-4.8741602836021247E-2</v>
      </c>
      <c r="K78" s="13">
        <f t="shared" si="8"/>
        <v>-1.3005708415744973E-2</v>
      </c>
    </row>
    <row r="79" spans="2:11" x14ac:dyDescent="0.2">
      <c r="B79" s="5">
        <v>43923</v>
      </c>
      <c r="C79" s="7">
        <v>180.78215026855469</v>
      </c>
      <c r="D79" s="7">
        <v>144.8113098144531</v>
      </c>
      <c r="E79" s="7">
        <v>3031.0400390625</v>
      </c>
      <c r="F79" s="7">
        <v>97.615753173828125</v>
      </c>
      <c r="G79" s="9">
        <f t="shared" si="4"/>
        <v>2.0295175623295192E-2</v>
      </c>
      <c r="H79" s="9">
        <f t="shared" si="5"/>
        <v>1.2956176176500689E-2</v>
      </c>
      <c r="I79" s="9">
        <f t="shared" si="6"/>
        <v>-5.6949433310099828E-2</v>
      </c>
      <c r="J79" s="9">
        <f t="shared" si="7"/>
        <v>1.5993689967481961E-2</v>
      </c>
      <c r="K79" s="13">
        <f t="shared" si="8"/>
        <v>-3.8832923757140415E-3</v>
      </c>
    </row>
    <row r="80" spans="2:11" x14ac:dyDescent="0.2">
      <c r="B80" s="5">
        <v>43924</v>
      </c>
      <c r="C80" s="7">
        <v>178.21636962890619</v>
      </c>
      <c r="D80" s="7">
        <v>141.20387268066409</v>
      </c>
      <c r="E80" s="7">
        <v>2908.800048828125</v>
      </c>
      <c r="F80" s="7">
        <v>95.879890441894531</v>
      </c>
      <c r="G80" s="9">
        <f t="shared" si="4"/>
        <v>-1.4192665790494163E-2</v>
      </c>
      <c r="H80" s="9">
        <f t="shared" si="5"/>
        <v>-2.4911294141398366E-2</v>
      </c>
      <c r="I80" s="9">
        <f t="shared" si="6"/>
        <v>-4.0329388150274537E-2</v>
      </c>
      <c r="J80" s="9">
        <f t="shared" si="7"/>
        <v>-1.7782608600504068E-2</v>
      </c>
      <c r="K80" s="13">
        <f t="shared" si="8"/>
        <v>-2.4496583905523395E-2</v>
      </c>
    </row>
    <row r="81" spans="2:11" x14ac:dyDescent="0.2">
      <c r="B81" s="5">
        <v>43927</v>
      </c>
      <c r="C81" s="7">
        <v>190.95787048339841</v>
      </c>
      <c r="D81" s="7">
        <v>152.2783203125</v>
      </c>
      <c r="E81" s="7">
        <v>2701.43994140625</v>
      </c>
      <c r="F81" s="7">
        <v>102.7379455566406</v>
      </c>
      <c r="G81" s="9">
        <f t="shared" si="4"/>
        <v>7.1494559568368476E-2</v>
      </c>
      <c r="H81" s="9">
        <f t="shared" si="5"/>
        <v>7.8428781177135587E-2</v>
      </c>
      <c r="I81" s="9">
        <f t="shared" si="6"/>
        <v>-7.1287164446182771E-2</v>
      </c>
      <c r="J81" s="9">
        <f t="shared" si="7"/>
        <v>7.1527565197857745E-2</v>
      </c>
      <c r="K81" s="13">
        <f t="shared" si="8"/>
        <v>3.2802449769613204E-2</v>
      </c>
    </row>
    <row r="82" spans="2:11" x14ac:dyDescent="0.2">
      <c r="B82" s="5">
        <v>43928</v>
      </c>
      <c r="C82" s="7">
        <v>190.8801574707031</v>
      </c>
      <c r="D82" s="7">
        <v>152.0262145996094</v>
      </c>
      <c r="E82" s="7">
        <v>2778.239990234375</v>
      </c>
      <c r="F82" s="7">
        <v>101.9506454467773</v>
      </c>
      <c r="G82" s="9">
        <f t="shared" ref="G82:G145" si="9">C82/C81-1</f>
        <v>-4.0696417748364855E-4</v>
      </c>
      <c r="H82" s="9">
        <f t="shared" ref="H82:H145" si="10">D82/D81-1</f>
        <v>-1.6555587976885278E-3</v>
      </c>
      <c r="I82" s="9">
        <f t="shared" ref="I82:I145" si="11">E82/E81-1</f>
        <v>2.8429300852102601E-2</v>
      </c>
      <c r="J82" s="9">
        <f t="shared" ref="J82:J145" si="12">F82/F81-1</f>
        <v>-7.6631872050550998E-3</v>
      </c>
      <c r="K82" s="13">
        <f t="shared" ref="K82:K145" si="13">SUMPRODUCT(G82:J82,$C$7:$F$7)</f>
        <v>5.4923213803172721E-3</v>
      </c>
    </row>
    <row r="83" spans="2:11" x14ac:dyDescent="0.2">
      <c r="B83" s="5">
        <v>43929</v>
      </c>
      <c r="C83" s="7">
        <v>194.93296813964841</v>
      </c>
      <c r="D83" s="7">
        <v>158.73677062988281</v>
      </c>
      <c r="E83" s="7">
        <v>2713.60009765625</v>
      </c>
      <c r="F83" s="7">
        <v>104.8342361450195</v>
      </c>
      <c r="G83" s="9">
        <f t="shared" si="9"/>
        <v>2.1232226139415999E-2</v>
      </c>
      <c r="H83" s="9">
        <f t="shared" si="10"/>
        <v>4.4140782219349139E-2</v>
      </c>
      <c r="I83" s="9">
        <f t="shared" si="11"/>
        <v>-2.3266489866007545E-2</v>
      </c>
      <c r="J83" s="9">
        <f t="shared" si="12"/>
        <v>2.8284182857356788E-2</v>
      </c>
      <c r="K83" s="13">
        <f t="shared" si="13"/>
        <v>1.4967830153412947E-2</v>
      </c>
    </row>
    <row r="84" spans="2:11" x14ac:dyDescent="0.2">
      <c r="B84" s="5">
        <v>43930</v>
      </c>
      <c r="C84" s="7">
        <v>195.21478271484381</v>
      </c>
      <c r="D84" s="7">
        <v>164.90435791015619</v>
      </c>
      <c r="E84" s="7">
        <v>2660.47998046875</v>
      </c>
      <c r="F84" s="7">
        <v>105.6689758300781</v>
      </c>
      <c r="G84" s="9">
        <f t="shared" si="9"/>
        <v>1.445699913590337E-3</v>
      </c>
      <c r="H84" s="9">
        <f t="shared" si="10"/>
        <v>3.8854181396029475E-2</v>
      </c>
      <c r="I84" s="9">
        <f t="shared" si="11"/>
        <v>-1.9575514178887365E-2</v>
      </c>
      <c r="J84" s="9">
        <f t="shared" si="12"/>
        <v>7.9624721441560187E-3</v>
      </c>
      <c r="K84" s="13">
        <f t="shared" si="13"/>
        <v>4.346141837444039E-3</v>
      </c>
    </row>
    <row r="85" spans="2:11" x14ac:dyDescent="0.2">
      <c r="B85" s="5">
        <v>43934</v>
      </c>
      <c r="C85" s="7">
        <v>197.3238220214844</v>
      </c>
      <c r="D85" s="7">
        <v>161.50054931640619</v>
      </c>
      <c r="E85" s="7">
        <v>2605.43994140625</v>
      </c>
      <c r="F85" s="7">
        <v>106.1052932739258</v>
      </c>
      <c r="G85" s="9">
        <f t="shared" si="9"/>
        <v>1.0803686469386564E-2</v>
      </c>
      <c r="H85" s="9">
        <f t="shared" si="10"/>
        <v>-2.0641107590403829E-2</v>
      </c>
      <c r="I85" s="9">
        <f t="shared" si="11"/>
        <v>-2.0688010985447258E-2</v>
      </c>
      <c r="J85" s="9">
        <f t="shared" si="12"/>
        <v>4.1290969314335957E-3</v>
      </c>
      <c r="K85" s="13">
        <f t="shared" si="13"/>
        <v>-5.7300018561382777E-3</v>
      </c>
    </row>
    <row r="86" spans="2:11" x14ac:dyDescent="0.2">
      <c r="B86" s="5">
        <v>43935</v>
      </c>
      <c r="C86" s="7">
        <v>205.90562438964841</v>
      </c>
      <c r="D86" s="7">
        <v>166.19407653808591</v>
      </c>
      <c r="E86" s="7">
        <v>2394.239990234375</v>
      </c>
      <c r="F86" s="7">
        <v>110.24098968505859</v>
      </c>
      <c r="G86" s="9">
        <f t="shared" si="9"/>
        <v>4.3490959582313415E-2</v>
      </c>
      <c r="H86" s="9">
        <f t="shared" si="10"/>
        <v>2.9061989210230621E-2</v>
      </c>
      <c r="I86" s="9">
        <f t="shared" si="11"/>
        <v>-8.1061147415235624E-2</v>
      </c>
      <c r="J86" s="9">
        <f t="shared" si="12"/>
        <v>3.8977286462569927E-2</v>
      </c>
      <c r="K86" s="13">
        <f t="shared" si="13"/>
        <v>4.6654286229460638E-3</v>
      </c>
    </row>
    <row r="87" spans="2:11" x14ac:dyDescent="0.2">
      <c r="B87" s="5">
        <v>43936</v>
      </c>
      <c r="C87" s="7">
        <v>203.5439758300781</v>
      </c>
      <c r="D87" s="7">
        <v>160.0653381347656</v>
      </c>
      <c r="E87" s="7">
        <v>2586.239990234375</v>
      </c>
      <c r="F87" s="7">
        <v>108.82765197753911</v>
      </c>
      <c r="G87" s="9">
        <f t="shared" si="9"/>
        <v>-1.1469567995390006E-2</v>
      </c>
      <c r="H87" s="9">
        <f t="shared" si="10"/>
        <v>-3.6876996647445592E-2</v>
      </c>
      <c r="I87" s="9">
        <f t="shared" si="11"/>
        <v>8.0192462235669559E-2</v>
      </c>
      <c r="J87" s="9">
        <f t="shared" si="12"/>
        <v>-1.282043740315808E-2</v>
      </c>
      <c r="K87" s="13">
        <f t="shared" si="13"/>
        <v>9.0676430091921889E-3</v>
      </c>
    </row>
    <row r="88" spans="2:11" x14ac:dyDescent="0.2">
      <c r="B88" s="5">
        <v>43937</v>
      </c>
      <c r="C88" s="7">
        <v>207.256591796875</v>
      </c>
      <c r="D88" s="7">
        <v>160.12348937988281</v>
      </c>
      <c r="E88" s="7">
        <v>2607.360107421875</v>
      </c>
      <c r="F88" s="7">
        <v>110.5824661254883</v>
      </c>
      <c r="G88" s="9">
        <f t="shared" si="9"/>
        <v>1.8239871515019823E-2</v>
      </c>
      <c r="H88" s="9">
        <f t="shared" si="10"/>
        <v>3.6329692483616505E-4</v>
      </c>
      <c r="I88" s="9">
        <f t="shared" si="11"/>
        <v>8.1663408141741112E-3</v>
      </c>
      <c r="J88" s="9">
        <f t="shared" si="12"/>
        <v>1.6124708344450678E-2</v>
      </c>
      <c r="K88" s="13">
        <f t="shared" si="13"/>
        <v>1.148443242990747E-2</v>
      </c>
    </row>
    <row r="89" spans="2:11" x14ac:dyDescent="0.2">
      <c r="B89" s="5">
        <v>43938</v>
      </c>
      <c r="C89" s="7">
        <v>209.23927307128909</v>
      </c>
      <c r="D89" s="7">
        <v>166.70806884765619</v>
      </c>
      <c r="E89" s="7">
        <v>2499.199951171875</v>
      </c>
      <c r="F89" s="7">
        <v>112.3942108154297</v>
      </c>
      <c r="G89" s="9">
        <f t="shared" si="9"/>
        <v>9.5663122568243608E-3</v>
      </c>
      <c r="H89" s="9">
        <f t="shared" si="10"/>
        <v>4.1121883449291241E-2</v>
      </c>
      <c r="I89" s="9">
        <f t="shared" si="11"/>
        <v>-4.1482630627860395E-2</v>
      </c>
      <c r="J89" s="9">
        <f t="shared" si="12"/>
        <v>1.6383652430806306E-2</v>
      </c>
      <c r="K89" s="13">
        <f t="shared" si="13"/>
        <v>3.0317581394127893E-3</v>
      </c>
    </row>
    <row r="90" spans="2:11" x14ac:dyDescent="0.2">
      <c r="B90" s="5">
        <v>43941</v>
      </c>
      <c r="C90" s="7">
        <v>206.76094055175781</v>
      </c>
      <c r="D90" s="7">
        <v>165.6025695800781</v>
      </c>
      <c r="E90" s="7">
        <v>2741.760009765625</v>
      </c>
      <c r="F90" s="7">
        <v>111.1895446777344</v>
      </c>
      <c r="G90" s="9">
        <f t="shared" si="9"/>
        <v>-1.1844490200875857E-2</v>
      </c>
      <c r="H90" s="9">
        <f t="shared" si="10"/>
        <v>-6.631348291775474E-3</v>
      </c>
      <c r="I90" s="9">
        <f t="shared" si="11"/>
        <v>9.7055082959654149E-2</v>
      </c>
      <c r="J90" s="9">
        <f t="shared" si="12"/>
        <v>-1.0718222308385261E-2</v>
      </c>
      <c r="K90" s="13">
        <f t="shared" si="13"/>
        <v>1.9951975895709385E-2</v>
      </c>
    </row>
    <row r="91" spans="2:11" x14ac:dyDescent="0.2">
      <c r="B91" s="5">
        <v>43942</v>
      </c>
      <c r="C91" s="7">
        <v>199.13157653808591</v>
      </c>
      <c r="D91" s="7">
        <v>161.1126403808594</v>
      </c>
      <c r="E91" s="7">
        <v>2970.8798828125</v>
      </c>
      <c r="F91" s="7">
        <v>107.02541351318359</v>
      </c>
      <c r="G91" s="9">
        <f t="shared" si="9"/>
        <v>-3.6899445288420263E-2</v>
      </c>
      <c r="H91" s="9">
        <f t="shared" si="10"/>
        <v>-2.7112678327419037E-2</v>
      </c>
      <c r="I91" s="9">
        <f t="shared" si="11"/>
        <v>8.3566713436184825E-2</v>
      </c>
      <c r="J91" s="9">
        <f t="shared" si="12"/>
        <v>-3.7450743922190721E-2</v>
      </c>
      <c r="K91" s="13">
        <f t="shared" si="13"/>
        <v>-1.4507143355159367E-3</v>
      </c>
    </row>
    <row r="92" spans="2:11" x14ac:dyDescent="0.2">
      <c r="B92" s="5">
        <v>43943</v>
      </c>
      <c r="C92" s="7">
        <v>205.04069519042969</v>
      </c>
      <c r="D92" s="7">
        <v>163.9540100097656</v>
      </c>
      <c r="E92" s="7">
        <v>2828.159912109375</v>
      </c>
      <c r="F92" s="7">
        <v>109.8805389404297</v>
      </c>
      <c r="G92" s="9">
        <f t="shared" si="9"/>
        <v>2.9674443175081278E-2</v>
      </c>
      <c r="H92" s="9">
        <f t="shared" si="10"/>
        <v>1.7635919951342061E-2</v>
      </c>
      <c r="I92" s="9">
        <f t="shared" si="11"/>
        <v>-4.8039630120627286E-2</v>
      </c>
      <c r="J92" s="9">
        <f t="shared" si="12"/>
        <v>2.6677079149004301E-2</v>
      </c>
      <c r="K92" s="13">
        <f t="shared" si="13"/>
        <v>4.8292305227121994E-3</v>
      </c>
    </row>
    <row r="93" spans="2:11" x14ac:dyDescent="0.2">
      <c r="B93" s="5">
        <v>43944</v>
      </c>
      <c r="C93" s="7">
        <v>204.60334777832031</v>
      </c>
      <c r="D93" s="7">
        <v>165.75770568847659</v>
      </c>
      <c r="E93" s="7">
        <v>2819.840087890625</v>
      </c>
      <c r="F93" s="7">
        <v>109.58648681640619</v>
      </c>
      <c r="G93" s="9">
        <f t="shared" si="9"/>
        <v>-2.1329785860469963E-3</v>
      </c>
      <c r="H93" s="9">
        <f t="shared" si="10"/>
        <v>1.1001229421613745E-2</v>
      </c>
      <c r="I93" s="9">
        <f t="shared" si="11"/>
        <v>-2.9417799832063274E-3</v>
      </c>
      <c r="J93" s="9">
        <f t="shared" si="12"/>
        <v>-2.6761074059067358E-3</v>
      </c>
      <c r="K93" s="13">
        <f t="shared" si="13"/>
        <v>-3.2280199942072321E-5</v>
      </c>
    </row>
    <row r="94" spans="2:11" x14ac:dyDescent="0.2">
      <c r="B94" s="5">
        <v>43945</v>
      </c>
      <c r="C94" s="7">
        <v>207.83003234863281</v>
      </c>
      <c r="D94" s="7">
        <v>169.03541564941409</v>
      </c>
      <c r="E94" s="7">
        <v>2657.280029296875</v>
      </c>
      <c r="F94" s="7">
        <v>111.1800537109375</v>
      </c>
      <c r="G94" s="9">
        <f t="shared" si="9"/>
        <v>1.5770438779958207E-2</v>
      </c>
      <c r="H94" s="9">
        <f t="shared" si="10"/>
        <v>1.9774103094172935E-2</v>
      </c>
      <c r="I94" s="9">
        <f t="shared" si="11"/>
        <v>-5.7648679899204081E-2</v>
      </c>
      <c r="J94" s="9">
        <f t="shared" si="12"/>
        <v>1.4541636846165718E-2</v>
      </c>
      <c r="K94" s="13">
        <f t="shared" si="13"/>
        <v>-4.3767595901293976E-3</v>
      </c>
    </row>
    <row r="95" spans="2:11" x14ac:dyDescent="0.2">
      <c r="B95" s="5">
        <v>43948</v>
      </c>
      <c r="C95" s="7">
        <v>209.50166320800781</v>
      </c>
      <c r="D95" s="7">
        <v>174.7181396484375</v>
      </c>
      <c r="E95" s="7">
        <v>2461.43994140625</v>
      </c>
      <c r="F95" s="7">
        <v>112.5934295654297</v>
      </c>
      <c r="G95" s="9">
        <f t="shared" si="9"/>
        <v>8.0432593907835415E-3</v>
      </c>
      <c r="H95" s="9">
        <f t="shared" si="10"/>
        <v>3.3618540689778209E-2</v>
      </c>
      <c r="I95" s="9">
        <f t="shared" si="11"/>
        <v>-7.3699454228181138E-2</v>
      </c>
      <c r="J95" s="9">
        <f t="shared" si="12"/>
        <v>1.271249479845471E-2</v>
      </c>
      <c r="K95" s="13">
        <f t="shared" si="13"/>
        <v>-8.7933753493497496E-3</v>
      </c>
    </row>
    <row r="96" spans="2:11" x14ac:dyDescent="0.2">
      <c r="B96" s="5">
        <v>43949</v>
      </c>
      <c r="C96" s="7">
        <v>205.5557556152344</v>
      </c>
      <c r="D96" s="7">
        <v>175.97874450683591</v>
      </c>
      <c r="E96" s="7">
        <v>2500.47998046875</v>
      </c>
      <c r="F96" s="7">
        <v>111.1895446777344</v>
      </c>
      <c r="G96" s="9">
        <f t="shared" si="9"/>
        <v>-1.8834731583279307E-2</v>
      </c>
      <c r="H96" s="9">
        <f t="shared" si="10"/>
        <v>7.2150771576149353E-3</v>
      </c>
      <c r="I96" s="9">
        <f t="shared" si="11"/>
        <v>1.5860650672709919E-2</v>
      </c>
      <c r="J96" s="9">
        <f t="shared" si="12"/>
        <v>-1.2468621775833522E-2</v>
      </c>
      <c r="K96" s="13">
        <f t="shared" si="13"/>
        <v>-2.5018699230405436E-3</v>
      </c>
    </row>
    <row r="97" spans="2:11" x14ac:dyDescent="0.2">
      <c r="B97" s="5">
        <v>43950</v>
      </c>
      <c r="C97" s="7">
        <v>212.844970703125</v>
      </c>
      <c r="D97" s="7">
        <v>183.67852783203119</v>
      </c>
      <c r="E97" s="7">
        <v>2349.1201171875</v>
      </c>
      <c r="F97" s="7">
        <v>113.8929443359375</v>
      </c>
      <c r="G97" s="9">
        <f t="shared" si="9"/>
        <v>3.5461011860620228E-2</v>
      </c>
      <c r="H97" s="9">
        <f t="shared" si="10"/>
        <v>4.3754053063472131E-2</v>
      </c>
      <c r="I97" s="9">
        <f t="shared" si="11"/>
        <v>-6.0532323579281511E-2</v>
      </c>
      <c r="J97" s="9">
        <f t="shared" si="12"/>
        <v>2.4313434019704649E-2</v>
      </c>
      <c r="K97" s="13">
        <f t="shared" si="13"/>
        <v>7.1370812535529781E-3</v>
      </c>
    </row>
    <row r="98" spans="2:11" x14ac:dyDescent="0.2">
      <c r="B98" s="5">
        <v>43951</v>
      </c>
      <c r="C98" s="7">
        <v>212.75750732421881</v>
      </c>
      <c r="D98" s="7">
        <v>176.8224182128906</v>
      </c>
      <c r="E98" s="7">
        <v>2423.679931640625</v>
      </c>
      <c r="F98" s="7">
        <v>112.82106781005859</v>
      </c>
      <c r="G98" s="9">
        <f t="shared" si="9"/>
        <v>-4.1092527870056905E-4</v>
      </c>
      <c r="H98" s="9">
        <f t="shared" si="10"/>
        <v>-3.7326679934032936E-2</v>
      </c>
      <c r="I98" s="9">
        <f t="shared" si="11"/>
        <v>3.1739464452074095E-2</v>
      </c>
      <c r="J98" s="9">
        <f t="shared" si="12"/>
        <v>-9.4112636399785732E-3</v>
      </c>
      <c r="K98" s="13">
        <f t="shared" si="13"/>
        <v>-7.6610579972346453E-4</v>
      </c>
    </row>
    <row r="99" spans="2:11" x14ac:dyDescent="0.2">
      <c r="B99" s="5">
        <v>43952</v>
      </c>
      <c r="C99" s="7">
        <v>206.76094055175781</v>
      </c>
      <c r="D99" s="7">
        <v>170.26701354980469</v>
      </c>
      <c r="E99" s="7">
        <v>2636.159912109375</v>
      </c>
      <c r="F99" s="7">
        <v>110.0607833862305</v>
      </c>
      <c r="G99" s="9">
        <f t="shared" si="9"/>
        <v>-2.8184983213414339E-2</v>
      </c>
      <c r="H99" s="9">
        <f t="shared" si="10"/>
        <v>-3.707337977469205E-2</v>
      </c>
      <c r="I99" s="9">
        <f t="shared" si="11"/>
        <v>8.7668333468817083E-2</v>
      </c>
      <c r="J99" s="9">
        <f t="shared" si="12"/>
        <v>-2.4466037039068023E-2</v>
      </c>
      <c r="K99" s="13">
        <f t="shared" si="13"/>
        <v>3.5999052466992006E-3</v>
      </c>
    </row>
    <row r="100" spans="2:11" x14ac:dyDescent="0.2">
      <c r="B100" s="5">
        <v>43955</v>
      </c>
      <c r="C100" s="7">
        <v>209.1712341308594</v>
      </c>
      <c r="D100" s="7">
        <v>171.8768005371094</v>
      </c>
      <c r="E100" s="7">
        <v>2576.639892578125</v>
      </c>
      <c r="F100" s="7">
        <v>111.5405197143555</v>
      </c>
      <c r="G100" s="9">
        <f t="shared" si="9"/>
        <v>1.165739318398118E-2</v>
      </c>
      <c r="H100" s="9">
        <f t="shared" si="10"/>
        <v>9.4544853623912406E-3</v>
      </c>
      <c r="I100" s="9">
        <f t="shared" si="11"/>
        <v>-2.257830386458759E-2</v>
      </c>
      <c r="J100" s="9">
        <f t="shared" si="12"/>
        <v>1.344471920513457E-2</v>
      </c>
      <c r="K100" s="13">
        <f t="shared" si="13"/>
        <v>2.1291739023571884E-3</v>
      </c>
    </row>
    <row r="101" spans="2:11" x14ac:dyDescent="0.2">
      <c r="B101" s="5">
        <v>43956</v>
      </c>
      <c r="C101" s="7">
        <v>211.54261779785159</v>
      </c>
      <c r="D101" s="7">
        <v>174.70841979980469</v>
      </c>
      <c r="E101" s="7">
        <v>2474.8798828125</v>
      </c>
      <c r="F101" s="7">
        <v>113.30483245849609</v>
      </c>
      <c r="G101" s="9">
        <f t="shared" si="9"/>
        <v>1.1337044870656676E-2</v>
      </c>
      <c r="H101" s="9">
        <f t="shared" si="10"/>
        <v>1.6474703123670942E-2</v>
      </c>
      <c r="I101" s="9">
        <f t="shared" si="11"/>
        <v>-3.9493299028218631E-2</v>
      </c>
      <c r="J101" s="9">
        <f t="shared" si="12"/>
        <v>1.5817684449192404E-2</v>
      </c>
      <c r="K101" s="13">
        <f t="shared" si="13"/>
        <v>-7.3672874129466527E-4</v>
      </c>
    </row>
    <row r="102" spans="2:11" x14ac:dyDescent="0.2">
      <c r="B102" s="5">
        <v>43957</v>
      </c>
      <c r="C102" s="7">
        <v>212.844970703125</v>
      </c>
      <c r="D102" s="7">
        <v>175.08665466308591</v>
      </c>
      <c r="E102" s="7">
        <v>2509.43994140625</v>
      </c>
      <c r="F102" s="7">
        <v>113.2763671875</v>
      </c>
      <c r="G102" s="9">
        <f t="shared" si="9"/>
        <v>6.1564564097336127E-3</v>
      </c>
      <c r="H102" s="9">
        <f t="shared" si="10"/>
        <v>2.1649492549622451E-3</v>
      </c>
      <c r="I102" s="9">
        <f t="shared" si="11"/>
        <v>1.3964337757869316E-2</v>
      </c>
      <c r="J102" s="9">
        <f t="shared" si="12"/>
        <v>-2.5122733407267894E-4</v>
      </c>
      <c r="K102" s="13">
        <f t="shared" si="13"/>
        <v>5.8747708001130649E-3</v>
      </c>
    </row>
    <row r="103" spans="2:11" x14ac:dyDescent="0.2">
      <c r="B103" s="5">
        <v>43958</v>
      </c>
      <c r="C103" s="7">
        <v>215.5857238769531</v>
      </c>
      <c r="D103" s="7">
        <v>177.365478515625</v>
      </c>
      <c r="E103" s="7">
        <v>2398.080078125</v>
      </c>
      <c r="F103" s="7">
        <v>114.09214019775391</v>
      </c>
      <c r="G103" s="9">
        <f t="shared" si="9"/>
        <v>1.287675797447374E-2</v>
      </c>
      <c r="H103" s="9">
        <f t="shared" si="10"/>
        <v>1.3015405753934672E-2</v>
      </c>
      <c r="I103" s="9">
        <f t="shared" si="11"/>
        <v>-4.4376381137396614E-2</v>
      </c>
      <c r="J103" s="9">
        <f t="shared" si="12"/>
        <v>7.201616987801307E-3</v>
      </c>
      <c r="K103" s="13">
        <f t="shared" si="13"/>
        <v>-4.6605937201648941E-3</v>
      </c>
    </row>
    <row r="104" spans="2:11" x14ac:dyDescent="0.2">
      <c r="B104" s="5">
        <v>43959</v>
      </c>
      <c r="C104" s="7">
        <v>218.54032897949219</v>
      </c>
      <c r="D104" s="7">
        <v>183.07725524902341</v>
      </c>
      <c r="E104" s="7">
        <v>2236.800048828125</v>
      </c>
      <c r="F104" s="7">
        <v>115.3916473388672</v>
      </c>
      <c r="G104" s="9">
        <f t="shared" si="9"/>
        <v>1.3705012787514015E-2</v>
      </c>
      <c r="H104" s="9">
        <f t="shared" si="10"/>
        <v>3.220342978352031E-2</v>
      </c>
      <c r="I104" s="9">
        <f t="shared" si="11"/>
        <v>-6.7253813068234081E-2</v>
      </c>
      <c r="J104" s="9">
        <f t="shared" si="12"/>
        <v>1.1389979527607119E-2</v>
      </c>
      <c r="K104" s="13">
        <f t="shared" si="13"/>
        <v>-6.1168831319431006E-3</v>
      </c>
    </row>
    <row r="105" spans="2:11" x14ac:dyDescent="0.2">
      <c r="B105" s="5">
        <v>43962</v>
      </c>
      <c r="C105" s="7">
        <v>220.4937744140625</v>
      </c>
      <c r="D105" s="7">
        <v>184.4736633300781</v>
      </c>
      <c r="E105" s="7">
        <v>2087.679931640625</v>
      </c>
      <c r="F105" s="7">
        <v>116.9946975708008</v>
      </c>
      <c r="G105" s="9">
        <f t="shared" si="9"/>
        <v>8.9386038892327324E-3</v>
      </c>
      <c r="H105" s="9">
        <f t="shared" si="10"/>
        <v>7.6274252591086444E-3</v>
      </c>
      <c r="I105" s="9">
        <f t="shared" si="11"/>
        <v>-6.6666717602060666E-2</v>
      </c>
      <c r="J105" s="9">
        <f t="shared" si="12"/>
        <v>1.3892255365988149E-2</v>
      </c>
      <c r="K105" s="13">
        <f t="shared" si="13"/>
        <v>-1.1164348187514436E-2</v>
      </c>
    </row>
    <row r="106" spans="2:11" x14ac:dyDescent="0.2">
      <c r="B106" s="5">
        <v>43963</v>
      </c>
      <c r="C106" s="7">
        <v>215.87727355957031</v>
      </c>
      <c r="D106" s="7">
        <v>178.71342468261719</v>
      </c>
      <c r="E106" s="7">
        <v>2297.60009765625</v>
      </c>
      <c r="F106" s="7">
        <v>114.93634033203119</v>
      </c>
      <c r="G106" s="9">
        <f t="shared" si="9"/>
        <v>-2.093710294887019E-2</v>
      </c>
      <c r="H106" s="9">
        <f t="shared" si="10"/>
        <v>-3.1225262964253764E-2</v>
      </c>
      <c r="I106" s="9">
        <f t="shared" si="11"/>
        <v>0.1005518915203909</v>
      </c>
      <c r="J106" s="9">
        <f t="shared" si="12"/>
        <v>-1.7593594252628075E-2</v>
      </c>
      <c r="K106" s="13">
        <f t="shared" si="13"/>
        <v>1.2062663898069483E-2</v>
      </c>
    </row>
    <row r="107" spans="2:11" x14ac:dyDescent="0.2">
      <c r="B107" s="5">
        <v>43964</v>
      </c>
      <c r="C107" s="7">
        <v>213.17546081542969</v>
      </c>
      <c r="D107" s="7">
        <v>173.7095642089844</v>
      </c>
      <c r="E107" s="7">
        <v>2537.60009765625</v>
      </c>
      <c r="F107" s="7">
        <v>113.8170471191406</v>
      </c>
      <c r="G107" s="9">
        <f t="shared" si="9"/>
        <v>-1.2515503367217962E-2</v>
      </c>
      <c r="H107" s="9">
        <f t="shared" si="10"/>
        <v>-2.7999354175654689E-2</v>
      </c>
      <c r="I107" s="9">
        <f t="shared" si="11"/>
        <v>0.10445682007274493</v>
      </c>
      <c r="J107" s="9">
        <f t="shared" si="12"/>
        <v>-9.7383752576178928E-3</v>
      </c>
      <c r="K107" s="13">
        <f t="shared" si="13"/>
        <v>1.8088622631773375E-2</v>
      </c>
    </row>
    <row r="108" spans="2:11" x14ac:dyDescent="0.2">
      <c r="B108" s="5">
        <v>43965</v>
      </c>
      <c r="C108" s="7">
        <v>215.5954284667969</v>
      </c>
      <c r="D108" s="7">
        <v>174.2235412597656</v>
      </c>
      <c r="E108" s="7">
        <v>2398.080078125</v>
      </c>
      <c r="F108" s="7">
        <v>114.7845764160156</v>
      </c>
      <c r="G108" s="9">
        <f t="shared" si="9"/>
        <v>1.1351999156518522E-2</v>
      </c>
      <c r="H108" s="9">
        <f t="shared" si="10"/>
        <v>2.9588298901195298E-3</v>
      </c>
      <c r="I108" s="9">
        <f t="shared" si="11"/>
        <v>-5.4981090070146177E-2</v>
      </c>
      <c r="J108" s="9">
        <f t="shared" si="12"/>
        <v>8.5007415089781713E-3</v>
      </c>
      <c r="K108" s="13">
        <f t="shared" si="13"/>
        <v>-9.5788091301571687E-3</v>
      </c>
    </row>
    <row r="109" spans="2:11" x14ac:dyDescent="0.2">
      <c r="B109" s="5">
        <v>43966</v>
      </c>
      <c r="C109" s="7">
        <v>216.99501037597659</v>
      </c>
      <c r="D109" s="7">
        <v>177.81159973144531</v>
      </c>
      <c r="E109" s="7">
        <v>2342.39990234375</v>
      </c>
      <c r="F109" s="7">
        <v>116.1599655151367</v>
      </c>
      <c r="G109" s="9">
        <f t="shared" si="9"/>
        <v>6.491704945382093E-3</v>
      </c>
      <c r="H109" s="9">
        <f t="shared" si="10"/>
        <v>2.0594567449010448E-2</v>
      </c>
      <c r="I109" s="9">
        <f t="shared" si="11"/>
        <v>-2.3218647404295578E-2</v>
      </c>
      <c r="J109" s="9">
        <f t="shared" si="12"/>
        <v>1.1982351131708313E-2</v>
      </c>
      <c r="K109" s="13">
        <f t="shared" si="13"/>
        <v>2.2943834545597398E-3</v>
      </c>
    </row>
    <row r="110" spans="2:11" x14ac:dyDescent="0.2">
      <c r="B110" s="5">
        <v>43969</v>
      </c>
      <c r="C110" s="7">
        <v>221.0380554199219</v>
      </c>
      <c r="D110" s="7">
        <v>186.50042724609381</v>
      </c>
      <c r="E110" s="7">
        <v>2191.360107421875</v>
      </c>
      <c r="F110" s="7">
        <v>117.2887496948242</v>
      </c>
      <c r="G110" s="9">
        <f t="shared" si="9"/>
        <v>1.8631972398536423E-2</v>
      </c>
      <c r="H110" s="9">
        <f t="shared" si="10"/>
        <v>4.8865358209315479E-2</v>
      </c>
      <c r="I110" s="9">
        <f t="shared" si="11"/>
        <v>-6.448078945475888E-2</v>
      </c>
      <c r="J110" s="9">
        <f t="shared" si="12"/>
        <v>9.7174975447147371E-3</v>
      </c>
      <c r="K110" s="13">
        <f t="shared" si="13"/>
        <v>-1.3532506899148282E-3</v>
      </c>
    </row>
    <row r="111" spans="2:11" x14ac:dyDescent="0.2">
      <c r="B111" s="5">
        <v>43970</v>
      </c>
      <c r="C111" s="7">
        <v>220.48406982421881</v>
      </c>
      <c r="D111" s="7">
        <v>183.40696716308591</v>
      </c>
      <c r="E111" s="7">
        <v>2305.919921875</v>
      </c>
      <c r="F111" s="7">
        <v>116.7480850219727</v>
      </c>
      <c r="G111" s="9">
        <f t="shared" si="9"/>
        <v>-2.5062905781118028E-3</v>
      </c>
      <c r="H111" s="9">
        <f t="shared" si="10"/>
        <v>-1.6586879336881966E-2</v>
      </c>
      <c r="I111" s="9">
        <f t="shared" si="11"/>
        <v>5.227795014846004E-2</v>
      </c>
      <c r="J111" s="9">
        <f t="shared" si="12"/>
        <v>-4.6096891156079955E-3</v>
      </c>
      <c r="K111" s="13">
        <f t="shared" si="13"/>
        <v>9.6288804043959172E-3</v>
      </c>
    </row>
    <row r="112" spans="2:11" x14ac:dyDescent="0.2">
      <c r="B112" s="5">
        <v>43971</v>
      </c>
      <c r="C112" s="7">
        <v>224.88676452636719</v>
      </c>
      <c r="D112" s="7">
        <v>188.3526306152344</v>
      </c>
      <c r="E112" s="7">
        <v>2156.800048828125</v>
      </c>
      <c r="F112" s="7">
        <v>117.8958282470703</v>
      </c>
      <c r="G112" s="9">
        <f t="shared" si="9"/>
        <v>1.9968312022081491E-2</v>
      </c>
      <c r="H112" s="9">
        <f t="shared" si="10"/>
        <v>2.6965515697944031E-2</v>
      </c>
      <c r="I112" s="9">
        <f t="shared" si="11"/>
        <v>-6.466827908127093E-2</v>
      </c>
      <c r="J112" s="9">
        <f t="shared" si="12"/>
        <v>9.830938339430384E-3</v>
      </c>
      <c r="K112" s="13">
        <f t="shared" si="13"/>
        <v>-5.1466801635692014E-3</v>
      </c>
    </row>
    <row r="113" spans="2:11" x14ac:dyDescent="0.2">
      <c r="B113" s="5">
        <v>43972</v>
      </c>
      <c r="C113" s="7">
        <v>222.43760681152341</v>
      </c>
      <c r="D113" s="7">
        <v>188.5078125</v>
      </c>
      <c r="E113" s="7">
        <v>2219.52001953125</v>
      </c>
      <c r="F113" s="7">
        <v>116.80499267578119</v>
      </c>
      <c r="G113" s="9">
        <f t="shared" si="9"/>
        <v>-1.089062631143245E-2</v>
      </c>
      <c r="H113" s="9">
        <f t="shared" si="10"/>
        <v>8.2389019074868841E-4</v>
      </c>
      <c r="I113" s="9">
        <f t="shared" si="11"/>
        <v>2.9080104452521294E-2</v>
      </c>
      <c r="J113" s="9">
        <f t="shared" si="12"/>
        <v>-9.2525374943978056E-3</v>
      </c>
      <c r="K113" s="13">
        <f t="shared" si="13"/>
        <v>2.9537166177664941E-3</v>
      </c>
    </row>
    <row r="114" spans="2:11" x14ac:dyDescent="0.2">
      <c r="B114" s="5">
        <v>43973</v>
      </c>
      <c r="C114" s="7">
        <v>223.20538330078119</v>
      </c>
      <c r="D114" s="7">
        <v>189.94303894042969</v>
      </c>
      <c r="E114" s="7">
        <v>2198.39990234375</v>
      </c>
      <c r="F114" s="7">
        <v>117.3551559448242</v>
      </c>
      <c r="G114" s="9">
        <f t="shared" si="9"/>
        <v>3.4516487578843957E-3</v>
      </c>
      <c r="H114" s="9">
        <f t="shared" si="10"/>
        <v>7.6136178198433768E-3</v>
      </c>
      <c r="I114" s="9">
        <f t="shared" si="11"/>
        <v>-9.5156236490988588E-3</v>
      </c>
      <c r="J114" s="9">
        <f t="shared" si="12"/>
        <v>4.7101006253227329E-3</v>
      </c>
      <c r="K114" s="13">
        <f t="shared" si="13"/>
        <v>9.3930915437346729E-4</v>
      </c>
    </row>
    <row r="115" spans="2:11" x14ac:dyDescent="0.2">
      <c r="B115" s="5">
        <v>43977</v>
      </c>
      <c r="C115" s="7">
        <v>222.6028137207031</v>
      </c>
      <c r="D115" s="7">
        <v>193.42439270019531</v>
      </c>
      <c r="E115" s="7">
        <v>2165.1201171875</v>
      </c>
      <c r="F115" s="7">
        <v>116.47300720214839</v>
      </c>
      <c r="G115" s="9">
        <f t="shared" si="9"/>
        <v>-2.6996193871636764E-3</v>
      </c>
      <c r="H115" s="9">
        <f t="shared" si="10"/>
        <v>1.8328409291469061E-2</v>
      </c>
      <c r="I115" s="9">
        <f t="shared" si="11"/>
        <v>-1.5138185332327359E-2</v>
      </c>
      <c r="J115" s="9">
        <f t="shared" si="12"/>
        <v>-7.5169150905526338E-3</v>
      </c>
      <c r="K115" s="13">
        <f t="shared" si="13"/>
        <v>-3.5171357463233102E-3</v>
      </c>
    </row>
    <row r="116" spans="2:11" x14ac:dyDescent="0.2">
      <c r="B116" s="5">
        <v>43978</v>
      </c>
      <c r="C116" s="7">
        <v>223.8176574707031</v>
      </c>
      <c r="D116" s="7">
        <v>197.9530944824219</v>
      </c>
      <c r="E116" s="7">
        <v>2121.60009765625</v>
      </c>
      <c r="F116" s="7">
        <v>117.3172225952148</v>
      </c>
      <c r="G116" s="9">
        <f t="shared" si="9"/>
        <v>5.4574501089830196E-3</v>
      </c>
      <c r="H116" s="9">
        <f t="shared" si="10"/>
        <v>2.341329197939368E-2</v>
      </c>
      <c r="I116" s="9">
        <f t="shared" si="11"/>
        <v>-2.0100510445481778E-2</v>
      </c>
      <c r="J116" s="9">
        <f t="shared" si="12"/>
        <v>7.2481634444383491E-3</v>
      </c>
      <c r="K116" s="13">
        <f t="shared" si="13"/>
        <v>2.157109123226056E-3</v>
      </c>
    </row>
    <row r="117" spans="2:11" x14ac:dyDescent="0.2">
      <c r="B117" s="5">
        <v>43979</v>
      </c>
      <c r="C117" s="7">
        <v>223.52607727050781</v>
      </c>
      <c r="D117" s="7">
        <v>193.7638244628906</v>
      </c>
      <c r="E117" s="7">
        <v>2206.719970703125</v>
      </c>
      <c r="F117" s="7">
        <v>117.6017761230469</v>
      </c>
      <c r="G117" s="9">
        <f t="shared" si="9"/>
        <v>-1.3027578051273414E-3</v>
      </c>
      <c r="H117" s="9">
        <f t="shared" si="10"/>
        <v>-2.116294281978659E-2</v>
      </c>
      <c r="I117" s="9">
        <f t="shared" si="11"/>
        <v>4.0120601964954483E-2</v>
      </c>
      <c r="J117" s="9">
        <f t="shared" si="12"/>
        <v>2.4255051520774007E-3</v>
      </c>
      <c r="K117" s="13">
        <f t="shared" si="13"/>
        <v>7.564034009048811E-3</v>
      </c>
    </row>
    <row r="118" spans="2:11" x14ac:dyDescent="0.2">
      <c r="B118" s="5">
        <v>43980</v>
      </c>
      <c r="C118" s="7">
        <v>226.80137634277341</v>
      </c>
      <c r="D118" s="7">
        <v>193.35655212402341</v>
      </c>
      <c r="E118" s="7">
        <v>2120.320068359375</v>
      </c>
      <c r="F118" s="7">
        <v>119.44199371337891</v>
      </c>
      <c r="G118" s="9">
        <f t="shared" si="9"/>
        <v>1.4652872328188682E-2</v>
      </c>
      <c r="H118" s="9">
        <f t="shared" si="10"/>
        <v>-2.1019008062838074E-3</v>
      </c>
      <c r="I118" s="9">
        <f t="shared" si="11"/>
        <v>-3.9153088516356016E-2</v>
      </c>
      <c r="J118" s="9">
        <f t="shared" si="12"/>
        <v>1.564787243014587E-2</v>
      </c>
      <c r="K118" s="13">
        <f t="shared" si="13"/>
        <v>-3.3110814151644267E-3</v>
      </c>
    </row>
    <row r="119" spans="2:11" x14ac:dyDescent="0.2">
      <c r="B119" s="5">
        <v>43983</v>
      </c>
      <c r="C119" s="7">
        <v>227.48170471191409</v>
      </c>
      <c r="D119" s="7">
        <v>195.7517395019531</v>
      </c>
      <c r="E119" s="7">
        <v>2138.8798828125</v>
      </c>
      <c r="F119" s="7">
        <v>120.0869903564453</v>
      </c>
      <c r="G119" s="9">
        <f t="shared" si="9"/>
        <v>2.9996659637219203E-3</v>
      </c>
      <c r="H119" s="9">
        <f t="shared" si="10"/>
        <v>1.2387412537193665E-2</v>
      </c>
      <c r="I119" s="9">
        <f t="shared" si="11"/>
        <v>8.7533079227448685E-3</v>
      </c>
      <c r="J119" s="9">
        <f t="shared" si="12"/>
        <v>5.40008269297787E-3</v>
      </c>
      <c r="K119" s="13">
        <f t="shared" si="13"/>
        <v>7.0228841679193191E-3</v>
      </c>
    </row>
    <row r="120" spans="2:11" x14ac:dyDescent="0.2">
      <c r="B120" s="5">
        <v>43984</v>
      </c>
      <c r="C120" s="7">
        <v>229.00761413574219</v>
      </c>
      <c r="D120" s="7">
        <v>197.14820861816409</v>
      </c>
      <c r="E120" s="7">
        <v>2079.360107421875</v>
      </c>
      <c r="F120" s="7">
        <v>120.21031188964839</v>
      </c>
      <c r="G120" s="9">
        <f t="shared" si="9"/>
        <v>6.7078336069290589E-3</v>
      </c>
      <c r="H120" s="9">
        <f t="shared" si="10"/>
        <v>7.1338784511647546E-3</v>
      </c>
      <c r="I120" s="9">
        <f t="shared" si="11"/>
        <v>-2.782754462693815E-2</v>
      </c>
      <c r="J120" s="9">
        <f t="shared" si="12"/>
        <v>1.026934998013207E-3</v>
      </c>
      <c r="K120" s="13">
        <f t="shared" si="13"/>
        <v>-4.4115757147332084E-3</v>
      </c>
    </row>
    <row r="121" spans="2:11" x14ac:dyDescent="0.2">
      <c r="B121" s="5">
        <v>43985</v>
      </c>
      <c r="C121" s="7">
        <v>230.0378112792969</v>
      </c>
      <c r="D121" s="7">
        <v>200.07684326171881</v>
      </c>
      <c r="E121" s="7">
        <v>1989.760009765625</v>
      </c>
      <c r="F121" s="7">
        <v>120.0585479736328</v>
      </c>
      <c r="G121" s="9">
        <f t="shared" si="9"/>
        <v>4.4985279089633234E-3</v>
      </c>
      <c r="H121" s="9">
        <f t="shared" si="10"/>
        <v>1.4854989878335001E-2</v>
      </c>
      <c r="I121" s="9">
        <f t="shared" si="11"/>
        <v>-4.3090226332822112E-2</v>
      </c>
      <c r="J121" s="9">
        <f t="shared" si="12"/>
        <v>-1.2624866671581136E-3</v>
      </c>
      <c r="K121" s="13">
        <f t="shared" si="13"/>
        <v>-8.4301191023857334E-3</v>
      </c>
    </row>
    <row r="122" spans="2:11" x14ac:dyDescent="0.2">
      <c r="B122" s="5">
        <v>43986</v>
      </c>
      <c r="C122" s="7">
        <v>228.4244384765625</v>
      </c>
      <c r="D122" s="7">
        <v>198.5252380371094</v>
      </c>
      <c r="E122" s="7">
        <v>1973.760009765625</v>
      </c>
      <c r="F122" s="7">
        <v>118.7021026611328</v>
      </c>
      <c r="G122" s="9">
        <f t="shared" si="9"/>
        <v>-7.0135113604239407E-3</v>
      </c>
      <c r="H122" s="9">
        <f t="shared" si="10"/>
        <v>-7.7550465077048658E-3</v>
      </c>
      <c r="I122" s="9">
        <f t="shared" si="11"/>
        <v>-8.0411707550021028E-3</v>
      </c>
      <c r="J122" s="9">
        <f t="shared" si="12"/>
        <v>-1.1298198548910454E-2</v>
      </c>
      <c r="K122" s="13">
        <f t="shared" si="13"/>
        <v>-8.5897821454225289E-3</v>
      </c>
    </row>
    <row r="123" spans="2:11" x14ac:dyDescent="0.2">
      <c r="B123" s="5">
        <v>43987</v>
      </c>
      <c r="C123" s="7">
        <v>232.95350646972659</v>
      </c>
      <c r="D123" s="7">
        <v>204.4309387207031</v>
      </c>
      <c r="E123" s="7">
        <v>1866.880004882812</v>
      </c>
      <c r="F123" s="7">
        <v>120.0680313110352</v>
      </c>
      <c r="G123" s="9">
        <f t="shared" si="9"/>
        <v>1.9827423122367849E-2</v>
      </c>
      <c r="H123" s="9">
        <f t="shared" si="10"/>
        <v>2.9747858468703869E-2</v>
      </c>
      <c r="I123" s="9">
        <f t="shared" si="11"/>
        <v>-5.415045616184333E-2</v>
      </c>
      <c r="J123" s="9">
        <f t="shared" si="12"/>
        <v>1.1507198434401955E-2</v>
      </c>
      <c r="K123" s="13">
        <f t="shared" si="13"/>
        <v>-1.26350258007801E-3</v>
      </c>
    </row>
    <row r="124" spans="2:11" x14ac:dyDescent="0.2">
      <c r="B124" s="5">
        <v>43990</v>
      </c>
      <c r="C124" s="7">
        <v>234.76124572753909</v>
      </c>
      <c r="D124" s="7">
        <v>207.20440673828119</v>
      </c>
      <c r="E124" s="7">
        <v>1908.47998046875</v>
      </c>
      <c r="F124" s="7">
        <v>121.0260543823242</v>
      </c>
      <c r="G124" s="9">
        <f t="shared" si="9"/>
        <v>7.7600860584059461E-3</v>
      </c>
      <c r="H124" s="9">
        <f t="shared" si="10"/>
        <v>1.3566772402132665E-2</v>
      </c>
      <c r="I124" s="9">
        <f t="shared" si="11"/>
        <v>2.2283154502235503E-2</v>
      </c>
      <c r="J124" s="9">
        <f t="shared" si="12"/>
        <v>7.9790020776409065E-3</v>
      </c>
      <c r="K124" s="13">
        <f t="shared" si="13"/>
        <v>1.2981342040326083E-2</v>
      </c>
    </row>
    <row r="125" spans="2:11" x14ac:dyDescent="0.2">
      <c r="B125" s="5">
        <v>43991</v>
      </c>
      <c r="C125" s="7">
        <v>236.4620056152344</v>
      </c>
      <c r="D125" s="7">
        <v>204.32427978515619</v>
      </c>
      <c r="E125" s="7">
        <v>2001.280029296875</v>
      </c>
      <c r="F125" s="7">
        <v>121.49085998535161</v>
      </c>
      <c r="G125" s="9">
        <f t="shared" si="9"/>
        <v>7.2446364919582784E-3</v>
      </c>
      <c r="H125" s="9">
        <f t="shared" si="10"/>
        <v>-1.3899930983431563E-2</v>
      </c>
      <c r="I125" s="9">
        <f t="shared" si="11"/>
        <v>4.8625109918801535E-2</v>
      </c>
      <c r="J125" s="9">
        <f t="shared" si="12"/>
        <v>3.8405416536100301E-3</v>
      </c>
      <c r="K125" s="13">
        <f t="shared" si="13"/>
        <v>1.3945426083187086E-2</v>
      </c>
    </row>
    <row r="126" spans="2:11" x14ac:dyDescent="0.2">
      <c r="B126" s="5">
        <v>43992</v>
      </c>
      <c r="C126" s="7">
        <v>239.29997253417969</v>
      </c>
      <c r="D126" s="7">
        <v>201.03688049316409</v>
      </c>
      <c r="E126" s="7">
        <v>1992.319946289062</v>
      </c>
      <c r="F126" s="7">
        <v>123.2836074829102</v>
      </c>
      <c r="G126" s="9">
        <f t="shared" si="9"/>
        <v>1.20017882431529E-2</v>
      </c>
      <c r="H126" s="9">
        <f t="shared" si="10"/>
        <v>-1.6089127026160388E-2</v>
      </c>
      <c r="I126" s="9">
        <f t="shared" si="11"/>
        <v>-4.4771760456536747E-3</v>
      </c>
      <c r="J126" s="9">
        <f t="shared" si="12"/>
        <v>1.4756233495875737E-2</v>
      </c>
      <c r="K126" s="13">
        <f t="shared" si="13"/>
        <v>2.8339387341215871E-3</v>
      </c>
    </row>
    <row r="127" spans="2:11" x14ac:dyDescent="0.2">
      <c r="B127" s="5">
        <v>43993</v>
      </c>
      <c r="C127" s="7">
        <v>227.44285583496091</v>
      </c>
      <c r="D127" s="7">
        <v>187.0144348144531</v>
      </c>
      <c r="E127" s="7">
        <v>2663.0400390625</v>
      </c>
      <c r="F127" s="7">
        <v>117.5543594360352</v>
      </c>
      <c r="G127" s="9">
        <f t="shared" si="9"/>
        <v>-4.9549177016830592E-2</v>
      </c>
      <c r="H127" s="9">
        <f t="shared" si="10"/>
        <v>-6.9750613142785078E-2</v>
      </c>
      <c r="I127" s="9">
        <f t="shared" si="11"/>
        <v>0.33665280218809013</v>
      </c>
      <c r="J127" s="9">
        <f t="shared" si="12"/>
        <v>-4.6472099282698243E-2</v>
      </c>
      <c r="K127" s="13">
        <f t="shared" si="13"/>
        <v>5.5683593729067359E-2</v>
      </c>
    </row>
    <row r="128" spans="2:11" x14ac:dyDescent="0.2">
      <c r="B128" s="5">
        <v>43994</v>
      </c>
      <c r="C128" s="7">
        <v>229.2505798339844</v>
      </c>
      <c r="D128" s="7">
        <v>190.56367492675781</v>
      </c>
      <c r="E128" s="7">
        <v>2477.43994140625</v>
      </c>
      <c r="F128" s="7">
        <v>118.0286331176758</v>
      </c>
      <c r="G128" s="9">
        <f t="shared" si="9"/>
        <v>7.9480359688026692E-3</v>
      </c>
      <c r="H128" s="9">
        <f t="shared" si="10"/>
        <v>1.8978428674910175E-2</v>
      </c>
      <c r="I128" s="9">
        <f t="shared" si="11"/>
        <v>-6.9694820556129855E-2</v>
      </c>
      <c r="J128" s="9">
        <f t="shared" si="12"/>
        <v>4.0345052613608434E-3</v>
      </c>
      <c r="K128" s="13">
        <f t="shared" si="13"/>
        <v>-1.2779389620229219E-2</v>
      </c>
    </row>
    <row r="129" spans="2:11" x14ac:dyDescent="0.2">
      <c r="B129" s="5">
        <v>43997</v>
      </c>
      <c r="C129" s="7">
        <v>232.03990173339841</v>
      </c>
      <c r="D129" s="7">
        <v>195.85438537597659</v>
      </c>
      <c r="E129" s="7">
        <v>2414.080078125</v>
      </c>
      <c r="F129" s="7">
        <v>119.8035583496094</v>
      </c>
      <c r="G129" s="9">
        <f t="shared" si="9"/>
        <v>1.2167131273709053E-2</v>
      </c>
      <c r="H129" s="9">
        <f t="shared" si="10"/>
        <v>2.7763478277023301E-2</v>
      </c>
      <c r="I129" s="9">
        <f t="shared" si="11"/>
        <v>-2.5574732296148261E-2</v>
      </c>
      <c r="J129" s="9">
        <f t="shared" si="12"/>
        <v>1.5038090207856403E-2</v>
      </c>
      <c r="K129" s="13">
        <f t="shared" si="13"/>
        <v>5.2982973955691421E-3</v>
      </c>
    </row>
    <row r="130" spans="2:11" x14ac:dyDescent="0.2">
      <c r="B130" s="5">
        <v>43998</v>
      </c>
      <c r="C130" s="7">
        <v>236.02467346191409</v>
      </c>
      <c r="D130" s="7">
        <v>200.08930969238281</v>
      </c>
      <c r="E130" s="7">
        <v>2359.679931640625</v>
      </c>
      <c r="F130" s="7">
        <v>122.0103454589844</v>
      </c>
      <c r="G130" s="9">
        <f t="shared" si="9"/>
        <v>1.7172786657589478E-2</v>
      </c>
      <c r="H130" s="9">
        <f t="shared" si="10"/>
        <v>2.1622820996714198E-2</v>
      </c>
      <c r="I130" s="9">
        <f t="shared" si="11"/>
        <v>-2.2534524424983937E-2</v>
      </c>
      <c r="J130" s="9">
        <f t="shared" si="12"/>
        <v>1.8420046447495064E-2</v>
      </c>
      <c r="K130" s="13">
        <f t="shared" si="13"/>
        <v>7.2192924695161156E-3</v>
      </c>
    </row>
    <row r="131" spans="2:11" x14ac:dyDescent="0.2">
      <c r="B131" s="5">
        <v>43999</v>
      </c>
      <c r="C131" s="7">
        <v>236.77299499511719</v>
      </c>
      <c r="D131" s="7">
        <v>197.84556579589841</v>
      </c>
      <c r="E131" s="7">
        <v>2366.719970703125</v>
      </c>
      <c r="F131" s="7">
        <v>122.3622970581055</v>
      </c>
      <c r="G131" s="9">
        <f t="shared" si="9"/>
        <v>3.1705224806670707E-3</v>
      </c>
      <c r="H131" s="9">
        <f t="shared" si="10"/>
        <v>-1.1213712016568622E-2</v>
      </c>
      <c r="I131" s="9">
        <f t="shared" si="11"/>
        <v>2.9834720243626656E-3</v>
      </c>
      <c r="J131" s="9">
        <f t="shared" si="12"/>
        <v>2.8846045619910221E-3</v>
      </c>
      <c r="K131" s="13">
        <f t="shared" si="13"/>
        <v>3.3317106502199901E-4</v>
      </c>
    </row>
    <row r="132" spans="2:11" x14ac:dyDescent="0.2">
      <c r="B132" s="5">
        <v>44000</v>
      </c>
      <c r="C132" s="7">
        <v>237.41447448730469</v>
      </c>
      <c r="D132" s="7">
        <v>198.05924987792969</v>
      </c>
      <c r="E132" s="7">
        <v>2323.840087890625</v>
      </c>
      <c r="F132" s="7">
        <v>122.3813095092773</v>
      </c>
      <c r="G132" s="9">
        <f t="shared" si="9"/>
        <v>2.709259525989216E-3</v>
      </c>
      <c r="H132" s="9">
        <f t="shared" si="10"/>
        <v>1.0800549467544496E-3</v>
      </c>
      <c r="I132" s="9">
        <f t="shared" si="11"/>
        <v>-1.8117852277961255E-2</v>
      </c>
      <c r="J132" s="9">
        <f t="shared" si="12"/>
        <v>1.5537834470991108E-4</v>
      </c>
      <c r="K132" s="13">
        <f t="shared" si="13"/>
        <v>-4.1178027270895668E-3</v>
      </c>
    </row>
    <row r="133" spans="2:11" x14ac:dyDescent="0.2">
      <c r="B133" s="5">
        <v>44001</v>
      </c>
      <c r="C133" s="7">
        <v>237.3756103515625</v>
      </c>
      <c r="D133" s="7">
        <v>197.77757263183591</v>
      </c>
      <c r="E133" s="7">
        <v>2360.9599609375</v>
      </c>
      <c r="F133" s="7">
        <v>123.27545166015619</v>
      </c>
      <c r="G133" s="9">
        <f t="shared" si="9"/>
        <v>-1.6369741493693635E-4</v>
      </c>
      <c r="H133" s="9">
        <f t="shared" si="10"/>
        <v>-1.4221867762671536E-3</v>
      </c>
      <c r="I133" s="9">
        <f t="shared" si="11"/>
        <v>1.5973505767588714E-2</v>
      </c>
      <c r="J133" s="9">
        <f t="shared" si="12"/>
        <v>7.3061985891818004E-3</v>
      </c>
      <c r="K133" s="13">
        <f t="shared" si="13"/>
        <v>6.1235483269812124E-3</v>
      </c>
    </row>
    <row r="134" spans="2:11" x14ac:dyDescent="0.2">
      <c r="B134" s="5">
        <v>44004</v>
      </c>
      <c r="C134" s="7">
        <v>240.2223815917969</v>
      </c>
      <c r="D134" s="7">
        <v>200.4292297363281</v>
      </c>
      <c r="E134" s="7">
        <v>2245.760009765625</v>
      </c>
      <c r="F134" s="7">
        <v>124.3598175048828</v>
      </c>
      <c r="G134" s="9">
        <f t="shared" si="9"/>
        <v>1.1992686342199299E-2</v>
      </c>
      <c r="H134" s="9">
        <f t="shared" si="10"/>
        <v>1.3407268929466865E-2</v>
      </c>
      <c r="I134" s="9">
        <f t="shared" si="11"/>
        <v>-4.8793691158629748E-2</v>
      </c>
      <c r="J134" s="9">
        <f t="shared" si="12"/>
        <v>8.7962836892778729E-3</v>
      </c>
      <c r="K134" s="13">
        <f t="shared" si="13"/>
        <v>-5.6298804692331214E-3</v>
      </c>
    </row>
    <row r="135" spans="2:11" x14ac:dyDescent="0.2">
      <c r="B135" s="5">
        <v>44005</v>
      </c>
      <c r="C135" s="7">
        <v>242.26690673828119</v>
      </c>
      <c r="D135" s="7">
        <v>202.00273132324219</v>
      </c>
      <c r="E135" s="7">
        <v>2204.800048828125</v>
      </c>
      <c r="F135" s="7">
        <v>124.56907653808589</v>
      </c>
      <c r="G135" s="9">
        <f t="shared" si="9"/>
        <v>8.5109685989146477E-3</v>
      </c>
      <c r="H135" s="9">
        <f t="shared" si="10"/>
        <v>7.8506592525655616E-3</v>
      </c>
      <c r="I135" s="9">
        <f t="shared" si="11"/>
        <v>-1.8238797003859109E-2</v>
      </c>
      <c r="J135" s="9">
        <f t="shared" si="12"/>
        <v>1.6826900955759783E-3</v>
      </c>
      <c r="K135" s="13">
        <f t="shared" si="13"/>
        <v>-9.3910988919473578E-4</v>
      </c>
    </row>
    <row r="136" spans="2:11" x14ac:dyDescent="0.2">
      <c r="B136" s="5">
        <v>44006</v>
      </c>
      <c r="C136" s="7">
        <v>237.27241516113281</v>
      </c>
      <c r="D136" s="7">
        <v>195.70869445800781</v>
      </c>
      <c r="E136" s="7">
        <v>2350.080078125</v>
      </c>
      <c r="F136" s="7">
        <v>122.1910858154297</v>
      </c>
      <c r="G136" s="9">
        <f t="shared" si="9"/>
        <v>-2.0615657517532471E-2</v>
      </c>
      <c r="H136" s="9">
        <f t="shared" si="10"/>
        <v>-3.1158177040501167E-2</v>
      </c>
      <c r="I136" s="9">
        <f t="shared" si="11"/>
        <v>6.5892609796563084E-2</v>
      </c>
      <c r="J136" s="9">
        <f t="shared" si="12"/>
        <v>-1.9089735500520844E-2</v>
      </c>
      <c r="K136" s="13">
        <f t="shared" si="13"/>
        <v>2.0475487363202172E-3</v>
      </c>
    </row>
    <row r="137" spans="2:11" x14ac:dyDescent="0.2">
      <c r="B137" s="5">
        <v>44007</v>
      </c>
      <c r="C137" s="7">
        <v>239.5311279296875</v>
      </c>
      <c r="D137" s="7">
        <v>198.51573181152341</v>
      </c>
      <c r="E137" s="7">
        <v>2264.9599609375</v>
      </c>
      <c r="F137" s="7">
        <v>123.6559219360352</v>
      </c>
      <c r="G137" s="9">
        <f t="shared" si="9"/>
        <v>9.5194916232499427E-3</v>
      </c>
      <c r="H137" s="9">
        <f t="shared" si="10"/>
        <v>1.4342936379445836E-2</v>
      </c>
      <c r="I137" s="9">
        <f t="shared" si="11"/>
        <v>-3.6220092234224066E-2</v>
      </c>
      <c r="J137" s="9">
        <f t="shared" si="12"/>
        <v>1.1988076796519698E-2</v>
      </c>
      <c r="K137" s="13">
        <f t="shared" si="13"/>
        <v>-1.7264682539213246E-3</v>
      </c>
    </row>
    <row r="138" spans="2:11" x14ac:dyDescent="0.2">
      <c r="B138" s="5">
        <v>44008</v>
      </c>
      <c r="C138" s="7">
        <v>233.8746032714844</v>
      </c>
      <c r="D138" s="7">
        <v>193.46495056152341</v>
      </c>
      <c r="E138" s="7">
        <v>2400</v>
      </c>
      <c r="F138" s="7">
        <v>121.23036956787109</v>
      </c>
      <c r="G138" s="9">
        <f t="shared" si="9"/>
        <v>-2.3614987776718221E-2</v>
      </c>
      <c r="H138" s="9">
        <f t="shared" si="10"/>
        <v>-2.544272538961978E-2</v>
      </c>
      <c r="I138" s="9">
        <f t="shared" si="11"/>
        <v>5.9621380241355437E-2</v>
      </c>
      <c r="J138" s="9">
        <f t="shared" si="12"/>
        <v>-1.9615335280252832E-2</v>
      </c>
      <c r="K138" s="13">
        <f t="shared" si="13"/>
        <v>4.3548478411995981E-4</v>
      </c>
    </row>
    <row r="139" spans="2:11" x14ac:dyDescent="0.2">
      <c r="B139" s="5">
        <v>44011</v>
      </c>
      <c r="C139" s="7">
        <v>236.42535400390619</v>
      </c>
      <c r="D139" s="7">
        <v>197.864990234375</v>
      </c>
      <c r="E139" s="7">
        <v>2283.52001953125</v>
      </c>
      <c r="F139" s="7">
        <v>122.07692718505859</v>
      </c>
      <c r="G139" s="9">
        <f t="shared" si="9"/>
        <v>1.0906488762530753E-2</v>
      </c>
      <c r="H139" s="9">
        <f t="shared" si="10"/>
        <v>2.2743342709264258E-2</v>
      </c>
      <c r="I139" s="9">
        <f t="shared" si="11"/>
        <v>-4.8533325195312504E-2</v>
      </c>
      <c r="J139" s="9">
        <f t="shared" si="12"/>
        <v>6.983049051199508E-3</v>
      </c>
      <c r="K139" s="13">
        <f t="shared" si="13"/>
        <v>-4.5713729699104061E-3</v>
      </c>
    </row>
    <row r="140" spans="2:11" x14ac:dyDescent="0.2">
      <c r="B140" s="5">
        <v>44012</v>
      </c>
      <c r="C140" s="7">
        <v>241.0596618652344</v>
      </c>
      <c r="D140" s="7">
        <v>200.934326171875</v>
      </c>
      <c r="E140" s="7">
        <v>2172.800048828125</v>
      </c>
      <c r="F140" s="7">
        <v>124.6071319580078</v>
      </c>
      <c r="G140" s="9">
        <f t="shared" si="9"/>
        <v>1.9601568879332731E-2</v>
      </c>
      <c r="H140" s="9">
        <f t="shared" si="10"/>
        <v>1.5512273969560342E-2</v>
      </c>
      <c r="I140" s="9">
        <f t="shared" si="11"/>
        <v>-4.8486533840790713E-2</v>
      </c>
      <c r="J140" s="9">
        <f t="shared" si="12"/>
        <v>2.0726314392838674E-2</v>
      </c>
      <c r="K140" s="13">
        <f t="shared" si="13"/>
        <v>5.5309868389251914E-5</v>
      </c>
    </row>
    <row r="141" spans="2:11" x14ac:dyDescent="0.2">
      <c r="B141" s="5">
        <v>44013</v>
      </c>
      <c r="C141" s="7">
        <v>243.8733825683594</v>
      </c>
      <c r="D141" s="7">
        <v>200.94404602050781</v>
      </c>
      <c r="E141" s="7">
        <v>2104.9599609375</v>
      </c>
      <c r="F141" s="7">
        <v>126.3002395629883</v>
      </c>
      <c r="G141" s="9">
        <f t="shared" si="9"/>
        <v>1.1672300049512252E-2</v>
      </c>
      <c r="H141" s="9">
        <f t="shared" si="10"/>
        <v>4.8373261144485369E-5</v>
      </c>
      <c r="I141" s="9">
        <f t="shared" si="11"/>
        <v>-3.1222425610315074E-2</v>
      </c>
      <c r="J141" s="9">
        <f t="shared" si="12"/>
        <v>1.3587565802823054E-2</v>
      </c>
      <c r="K141" s="13">
        <f t="shared" si="13"/>
        <v>-2.0216296781118324E-3</v>
      </c>
    </row>
    <row r="142" spans="2:11" x14ac:dyDescent="0.2">
      <c r="B142" s="5">
        <v>44014</v>
      </c>
      <c r="C142" s="7">
        <v>245.52842712402341</v>
      </c>
      <c r="D142" s="7">
        <v>201.89591979980469</v>
      </c>
      <c r="E142" s="7">
        <v>2068.47998046875</v>
      </c>
      <c r="F142" s="7">
        <v>127.2705001831055</v>
      </c>
      <c r="G142" s="9">
        <f t="shared" si="9"/>
        <v>6.7864911628889857E-3</v>
      </c>
      <c r="H142" s="9">
        <f t="shared" si="10"/>
        <v>4.7370091234240075E-3</v>
      </c>
      <c r="I142" s="9">
        <f t="shared" si="11"/>
        <v>-1.7330486634293374E-2</v>
      </c>
      <c r="J142" s="9">
        <f t="shared" si="12"/>
        <v>7.6821756116567386E-3</v>
      </c>
      <c r="K142" s="13">
        <f t="shared" si="13"/>
        <v>-1.1668504647574084E-4</v>
      </c>
    </row>
    <row r="143" spans="2:11" x14ac:dyDescent="0.2">
      <c r="B143" s="5">
        <v>44018</v>
      </c>
      <c r="C143" s="7">
        <v>251.5646667480469</v>
      </c>
      <c r="D143" s="7">
        <v>202.96435546875</v>
      </c>
      <c r="E143" s="7">
        <v>2065.919921875</v>
      </c>
      <c r="F143" s="7">
        <v>129.93382263183591</v>
      </c>
      <c r="G143" s="9">
        <f t="shared" si="9"/>
        <v>2.4584687381125292E-2</v>
      </c>
      <c r="H143" s="9">
        <f t="shared" si="10"/>
        <v>5.292012191255413E-3</v>
      </c>
      <c r="I143" s="9">
        <f t="shared" si="11"/>
        <v>-1.2376521010224462E-3</v>
      </c>
      <c r="J143" s="9">
        <f t="shared" si="12"/>
        <v>2.092647113744861E-2</v>
      </c>
      <c r="K143" s="13">
        <f t="shared" si="13"/>
        <v>1.2736217794492778E-2</v>
      </c>
    </row>
    <row r="144" spans="2:11" x14ac:dyDescent="0.2">
      <c r="B144" s="5">
        <v>44019</v>
      </c>
      <c r="C144" s="7">
        <v>249.8316345214844</v>
      </c>
      <c r="D144" s="7">
        <v>200.89549255371091</v>
      </c>
      <c r="E144" s="7">
        <v>2136.9599609375</v>
      </c>
      <c r="F144" s="7">
        <v>129.4867858886719</v>
      </c>
      <c r="G144" s="9">
        <f t="shared" si="9"/>
        <v>-6.8890128687992824E-3</v>
      </c>
      <c r="H144" s="9">
        <f t="shared" si="10"/>
        <v>-1.0193232748977099E-2</v>
      </c>
      <c r="I144" s="9">
        <f t="shared" si="11"/>
        <v>3.4386637308780665E-2</v>
      </c>
      <c r="J144" s="9">
        <f t="shared" si="12"/>
        <v>-3.4404955854386854E-3</v>
      </c>
      <c r="K144" s="13">
        <f t="shared" si="13"/>
        <v>4.9785773036818094E-3</v>
      </c>
    </row>
    <row r="145" spans="2:11" x14ac:dyDescent="0.2">
      <c r="B145" s="5">
        <v>44020</v>
      </c>
      <c r="C145" s="7">
        <v>253.122314453125</v>
      </c>
      <c r="D145" s="7">
        <v>203.2169189453125</v>
      </c>
      <c r="E145" s="7">
        <v>2083.199951171875</v>
      </c>
      <c r="F145" s="7">
        <v>130.98017883300781</v>
      </c>
      <c r="G145" s="9">
        <f t="shared" si="9"/>
        <v>1.3171590290971036E-2</v>
      </c>
      <c r="H145" s="9">
        <f t="shared" si="10"/>
        <v>1.1555393115556978E-2</v>
      </c>
      <c r="I145" s="9">
        <f t="shared" si="11"/>
        <v>-2.5157237734131477E-2</v>
      </c>
      <c r="J145" s="9">
        <f t="shared" si="12"/>
        <v>1.1533168686570727E-2</v>
      </c>
      <c r="K145" s="13">
        <f t="shared" si="13"/>
        <v>1.6885372737898453E-3</v>
      </c>
    </row>
    <row r="146" spans="2:11" x14ac:dyDescent="0.2">
      <c r="B146" s="5">
        <v>44021</v>
      </c>
      <c r="C146" s="7">
        <v>255.2545166015625</v>
      </c>
      <c r="D146" s="7">
        <v>201.18684387207031</v>
      </c>
      <c r="E146" s="7">
        <v>2115.840087890625</v>
      </c>
      <c r="F146" s="7">
        <v>131.86479187011719</v>
      </c>
      <c r="G146" s="9">
        <f t="shared" ref="G146:G209" si="14">C146/C145-1</f>
        <v>8.4236040312928306E-3</v>
      </c>
      <c r="H146" s="9">
        <f t="shared" ref="H146:H209" si="15">D146/D145-1</f>
        <v>-9.9896951679918633E-3</v>
      </c>
      <c r="I146" s="9">
        <f t="shared" ref="I146:I209" si="16">E146/E145-1</f>
        <v>1.5668268761425796E-2</v>
      </c>
      <c r="J146" s="9">
        <f t="shared" ref="J146:J209" si="17">F146/F145-1</f>
        <v>6.7537931692489561E-3</v>
      </c>
      <c r="K146" s="13">
        <f t="shared" ref="K146:K209" si="18">SUMPRODUCT(G146:J146,$C$7:$F$7)</f>
        <v>6.5389568811608867E-3</v>
      </c>
    </row>
    <row r="147" spans="2:11" x14ac:dyDescent="0.2">
      <c r="B147" s="5">
        <v>44022</v>
      </c>
      <c r="C147" s="7">
        <v>256.99716186523438</v>
      </c>
      <c r="D147" s="7">
        <v>202.0804748535156</v>
      </c>
      <c r="E147" s="7">
        <v>2057.60009765625</v>
      </c>
      <c r="F147" s="7">
        <v>132.69230651855469</v>
      </c>
      <c r="G147" s="9">
        <f t="shared" si="14"/>
        <v>6.8270888479204928E-3</v>
      </c>
      <c r="H147" s="9">
        <f t="shared" si="15"/>
        <v>4.4417963135479077E-3</v>
      </c>
      <c r="I147" s="9">
        <f t="shared" si="16"/>
        <v>-2.7525705069912476E-2</v>
      </c>
      <c r="J147" s="9">
        <f t="shared" si="17"/>
        <v>6.2754783646310486E-3</v>
      </c>
      <c r="K147" s="13">
        <f t="shared" si="18"/>
        <v>-3.3953406039221598E-3</v>
      </c>
    </row>
    <row r="148" spans="2:11" x14ac:dyDescent="0.2">
      <c r="B148" s="5">
        <v>44025</v>
      </c>
      <c r="C148" s="7">
        <v>251.7107238769531</v>
      </c>
      <c r="D148" s="7">
        <v>198.05924987792969</v>
      </c>
      <c r="E148" s="7">
        <v>2255.360107421875</v>
      </c>
      <c r="F148" s="7">
        <v>129.95286560058591</v>
      </c>
      <c r="G148" s="9">
        <f t="shared" si="14"/>
        <v>-2.0570024781259688E-2</v>
      </c>
      <c r="H148" s="9">
        <f t="shared" si="15"/>
        <v>-1.9899126714249982E-2</v>
      </c>
      <c r="I148" s="9">
        <f t="shared" si="16"/>
        <v>9.6111975301171215E-2</v>
      </c>
      <c r="J148" s="9">
        <f t="shared" si="17"/>
        <v>-2.0645062173108797E-2</v>
      </c>
      <c r="K148" s="13">
        <f t="shared" si="18"/>
        <v>1.2229741706740521E-2</v>
      </c>
    </row>
    <row r="149" spans="2:11" x14ac:dyDescent="0.2">
      <c r="B149" s="5">
        <v>44026</v>
      </c>
      <c r="C149" s="7">
        <v>253.49235534667969</v>
      </c>
      <c r="D149" s="7">
        <v>201.85710144042969</v>
      </c>
      <c r="E149" s="7">
        <v>2125.43994140625</v>
      </c>
      <c r="F149" s="7">
        <v>131.71257019042969</v>
      </c>
      <c r="G149" s="9">
        <f t="shared" si="14"/>
        <v>7.0780912401551266E-3</v>
      </c>
      <c r="H149" s="9">
        <f t="shared" si="15"/>
        <v>1.9175330436931093E-2</v>
      </c>
      <c r="I149" s="9">
        <f t="shared" si="16"/>
        <v>-5.7605065190293736E-2</v>
      </c>
      <c r="J149" s="9">
        <f t="shared" si="17"/>
        <v>1.3541098780016858E-2</v>
      </c>
      <c r="K149" s="13">
        <f t="shared" si="18"/>
        <v>-7.0353264196401149E-3</v>
      </c>
    </row>
    <row r="150" spans="2:11" x14ac:dyDescent="0.2">
      <c r="B150" s="5">
        <v>44027</v>
      </c>
      <c r="C150" s="7">
        <v>254.00831604003909</v>
      </c>
      <c r="D150" s="7">
        <v>207.97627258300781</v>
      </c>
      <c r="E150" s="7">
        <v>2064.639892578125</v>
      </c>
      <c r="F150" s="7">
        <v>131.98844909667969</v>
      </c>
      <c r="G150" s="9">
        <f t="shared" si="14"/>
        <v>2.0354092834624637E-3</v>
      </c>
      <c r="H150" s="9">
        <f t="shared" si="15"/>
        <v>3.0314371398937112E-2</v>
      </c>
      <c r="I150" s="9">
        <f t="shared" si="16"/>
        <v>-2.8605865375757489E-2</v>
      </c>
      <c r="J150" s="9">
        <f t="shared" si="17"/>
        <v>2.0945525992783764E-3</v>
      </c>
      <c r="K150" s="13">
        <f t="shared" si="18"/>
        <v>-1.2098181827795268E-3</v>
      </c>
    </row>
    <row r="151" spans="2:11" x14ac:dyDescent="0.2">
      <c r="B151" s="5">
        <v>44028</v>
      </c>
      <c r="C151" s="7">
        <v>252.27534484863281</v>
      </c>
      <c r="D151" s="7">
        <v>206.0336608886719</v>
      </c>
      <c r="E151" s="7">
        <v>2032.640014648438</v>
      </c>
      <c r="F151" s="7">
        <v>131.34159851074219</v>
      </c>
      <c r="G151" s="9">
        <f t="shared" si="14"/>
        <v>-6.8224978552793303E-3</v>
      </c>
      <c r="H151" s="9">
        <f t="shared" si="15"/>
        <v>-9.340544814123275E-3</v>
      </c>
      <c r="I151" s="9">
        <f t="shared" si="16"/>
        <v>-1.5499011737939772E-2</v>
      </c>
      <c r="J151" s="9">
        <f t="shared" si="17"/>
        <v>-4.9008120813942568E-3</v>
      </c>
      <c r="K151" s="13">
        <f t="shared" si="18"/>
        <v>-9.212507563425662E-3</v>
      </c>
    </row>
    <row r="152" spans="2:11" x14ac:dyDescent="0.2">
      <c r="B152" s="5">
        <v>44029</v>
      </c>
      <c r="C152" s="7">
        <v>252.56742858886719</v>
      </c>
      <c r="D152" s="7">
        <v>208.04429626464841</v>
      </c>
      <c r="E152" s="7">
        <v>1959.680053710938</v>
      </c>
      <c r="F152" s="7">
        <v>132.12158203125</v>
      </c>
      <c r="G152" s="9">
        <f t="shared" si="14"/>
        <v>1.1577974074701292E-3</v>
      </c>
      <c r="H152" s="9">
        <f t="shared" si="15"/>
        <v>9.7587712964191109E-3</v>
      </c>
      <c r="I152" s="9">
        <f t="shared" si="16"/>
        <v>-3.5894187072824657E-2</v>
      </c>
      <c r="J152" s="9">
        <f t="shared" si="17"/>
        <v>5.9385870840000798E-3</v>
      </c>
      <c r="K152" s="13">
        <f t="shared" si="18"/>
        <v>-6.322818170112543E-3</v>
      </c>
    </row>
    <row r="153" spans="2:11" x14ac:dyDescent="0.2">
      <c r="B153" s="5">
        <v>44032</v>
      </c>
      <c r="C153" s="7">
        <v>259.73297119140619</v>
      </c>
      <c r="D153" s="7">
        <v>209.1612854003906</v>
      </c>
      <c r="E153" s="7">
        <v>1870.719970703125</v>
      </c>
      <c r="F153" s="7">
        <v>135.27958679199219</v>
      </c>
      <c r="G153" s="9">
        <f t="shared" si="14"/>
        <v>2.8370810292419613E-2</v>
      </c>
      <c r="H153" s="9">
        <f t="shared" si="15"/>
        <v>5.3689966790595456E-3</v>
      </c>
      <c r="I153" s="9">
        <f t="shared" si="16"/>
        <v>-4.5395207671453441E-2</v>
      </c>
      <c r="J153" s="9">
        <f t="shared" si="17"/>
        <v>2.390226269009732E-2</v>
      </c>
      <c r="K153" s="13">
        <f t="shared" si="18"/>
        <v>2.1732124313475557E-3</v>
      </c>
    </row>
    <row r="154" spans="2:11" x14ac:dyDescent="0.2">
      <c r="B154" s="5">
        <v>44033</v>
      </c>
      <c r="C154" s="7">
        <v>257.02651977539062</v>
      </c>
      <c r="D154" s="7">
        <v>209.326416015625</v>
      </c>
      <c r="E154" s="7">
        <v>1887.359985351562</v>
      </c>
      <c r="F154" s="7">
        <v>133.90034484863281</v>
      </c>
      <c r="G154" s="9">
        <f t="shared" si="14"/>
        <v>-1.0420130350032086E-2</v>
      </c>
      <c r="H154" s="9">
        <f t="shared" si="15"/>
        <v>7.8948938814504821E-4</v>
      </c>
      <c r="I154" s="9">
        <f t="shared" si="16"/>
        <v>8.8949788899632676E-3</v>
      </c>
      <c r="J154" s="9">
        <f t="shared" si="17"/>
        <v>-1.01954919886037E-2</v>
      </c>
      <c r="K154" s="13">
        <f t="shared" si="18"/>
        <v>-2.8373671626383988E-3</v>
      </c>
    </row>
    <row r="155" spans="2:11" x14ac:dyDescent="0.2">
      <c r="B155" s="5">
        <v>44034</v>
      </c>
      <c r="C155" s="7">
        <v>257.93182373046881</v>
      </c>
      <c r="D155" s="7">
        <v>209.46238708496091</v>
      </c>
      <c r="E155" s="7">
        <v>1866.239990234375</v>
      </c>
      <c r="F155" s="7">
        <v>134.51860046386719</v>
      </c>
      <c r="G155" s="9">
        <f t="shared" si="14"/>
        <v>3.5222200256583847E-3</v>
      </c>
      <c r="H155" s="9">
        <f t="shared" si="15"/>
        <v>6.495647894040335E-4</v>
      </c>
      <c r="I155" s="9">
        <f t="shared" si="16"/>
        <v>-1.1190231477357981E-2</v>
      </c>
      <c r="J155" s="9">
        <f t="shared" si="17"/>
        <v>4.617281724952127E-3</v>
      </c>
      <c r="K155" s="13">
        <f t="shared" si="18"/>
        <v>-8.4740286170657732E-4</v>
      </c>
    </row>
    <row r="156" spans="2:11" x14ac:dyDescent="0.2">
      <c r="B156" s="5">
        <v>44035</v>
      </c>
      <c r="C156" s="7">
        <v>251.1947021484375</v>
      </c>
      <c r="D156" s="7">
        <v>208.61735534667969</v>
      </c>
      <c r="E156" s="7">
        <v>1924.47998046875</v>
      </c>
      <c r="F156" s="7">
        <v>131.82673645019531</v>
      </c>
      <c r="G156" s="9">
        <f t="shared" si="14"/>
        <v>-2.6119776476559942E-2</v>
      </c>
      <c r="H156" s="9">
        <f t="shared" si="15"/>
        <v>-4.0342886856267191E-3</v>
      </c>
      <c r="I156" s="9">
        <f t="shared" si="16"/>
        <v>3.1207127989504091E-2</v>
      </c>
      <c r="J156" s="9">
        <f t="shared" si="17"/>
        <v>-2.0011091435603645E-2</v>
      </c>
      <c r="K156" s="13">
        <f t="shared" si="18"/>
        <v>-4.2611275549776862E-3</v>
      </c>
    </row>
    <row r="157" spans="2:11" x14ac:dyDescent="0.2">
      <c r="B157" s="5">
        <v>44036</v>
      </c>
      <c r="C157" s="7">
        <v>248.80937194824219</v>
      </c>
      <c r="D157" s="7">
        <v>205.22749328613281</v>
      </c>
      <c r="E157" s="7">
        <v>1930.880004882812</v>
      </c>
      <c r="F157" s="7">
        <v>130.34284973144531</v>
      </c>
      <c r="G157" s="9">
        <f t="shared" si="14"/>
        <v>-9.4959415138690106E-3</v>
      </c>
      <c r="H157" s="9">
        <f t="shared" si="15"/>
        <v>-1.6249185284290535E-2</v>
      </c>
      <c r="I157" s="9">
        <f t="shared" si="16"/>
        <v>3.3255863812640118E-3</v>
      </c>
      <c r="J157" s="9">
        <f t="shared" si="17"/>
        <v>-1.1256341154365246E-2</v>
      </c>
      <c r="K157" s="13">
        <f t="shared" si="18"/>
        <v>-7.6468985332059057E-3</v>
      </c>
    </row>
    <row r="158" spans="2:11" x14ac:dyDescent="0.2">
      <c r="B158" s="5">
        <v>44039</v>
      </c>
      <c r="C158" s="7">
        <v>253.24896240234381</v>
      </c>
      <c r="D158" s="7">
        <v>208.99615478515619</v>
      </c>
      <c r="E158" s="7">
        <v>1877.760009765625</v>
      </c>
      <c r="F158" s="7">
        <v>132.41648864746091</v>
      </c>
      <c r="G158" s="9">
        <f t="shared" si="14"/>
        <v>1.7843340945473463E-2</v>
      </c>
      <c r="H158" s="9">
        <f t="shared" si="15"/>
        <v>1.8363336406243658E-2</v>
      </c>
      <c r="I158" s="9">
        <f t="shared" si="16"/>
        <v>-2.7510769691983517E-2</v>
      </c>
      <c r="J158" s="9">
        <f t="shared" si="17"/>
        <v>1.5909111395738806E-2</v>
      </c>
      <c r="K158" s="13">
        <f t="shared" si="18"/>
        <v>4.7147485317033206E-3</v>
      </c>
    </row>
    <row r="159" spans="2:11" x14ac:dyDescent="0.2">
      <c r="B159" s="5">
        <v>44040</v>
      </c>
      <c r="C159" s="7">
        <v>250.0263366699219</v>
      </c>
      <c r="D159" s="7">
        <v>205.54801940917969</v>
      </c>
      <c r="E159" s="7">
        <v>1866.880004882812</v>
      </c>
      <c r="F159" s="7">
        <v>131.18943786621091</v>
      </c>
      <c r="G159" s="9">
        <f t="shared" si="14"/>
        <v>-1.2725129066084917E-2</v>
      </c>
      <c r="H159" s="9">
        <f t="shared" si="15"/>
        <v>-1.6498558930527318E-2</v>
      </c>
      <c r="I159" s="9">
        <f t="shared" si="16"/>
        <v>-5.7941402661839669E-3</v>
      </c>
      <c r="J159" s="9">
        <f t="shared" si="17"/>
        <v>-9.2666011142830129E-3</v>
      </c>
      <c r="K159" s="13">
        <f t="shared" si="18"/>
        <v>-1.0566357808402167E-2</v>
      </c>
    </row>
    <row r="160" spans="2:11" x14ac:dyDescent="0.2">
      <c r="B160" s="5">
        <v>44041</v>
      </c>
      <c r="C160" s="7">
        <v>252.90814208984381</v>
      </c>
      <c r="D160" s="7">
        <v>209.03504943847659</v>
      </c>
      <c r="E160" s="7">
        <v>1828.47998046875</v>
      </c>
      <c r="F160" s="7">
        <v>132.7208557128906</v>
      </c>
      <c r="G160" s="9">
        <f t="shared" si="14"/>
        <v>1.1526007453072307E-2</v>
      </c>
      <c r="H160" s="9">
        <f t="shared" si="15"/>
        <v>1.6964551832315822E-2</v>
      </c>
      <c r="I160" s="9">
        <f t="shared" si="16"/>
        <v>-2.0569090843346682E-2</v>
      </c>
      <c r="J160" s="9">
        <f t="shared" si="17"/>
        <v>1.1673331874791915E-2</v>
      </c>
      <c r="K160" s="13">
        <f t="shared" si="18"/>
        <v>3.5966371270564038E-3</v>
      </c>
    </row>
    <row r="161" spans="2:11" x14ac:dyDescent="0.2">
      <c r="B161" s="5">
        <v>44042</v>
      </c>
      <c r="C161" s="7">
        <v>254.2322082519531</v>
      </c>
      <c r="D161" s="7">
        <v>209.6663818359375</v>
      </c>
      <c r="E161" s="7">
        <v>1868.800048828125</v>
      </c>
      <c r="F161" s="7">
        <v>132.7208557128906</v>
      </c>
      <c r="G161" s="9">
        <f t="shared" si="14"/>
        <v>5.2353639197544322E-3</v>
      </c>
      <c r="H161" s="9">
        <f t="shared" si="15"/>
        <v>3.0202226811093524E-3</v>
      </c>
      <c r="I161" s="9">
        <f t="shared" si="16"/>
        <v>2.2051140176573725E-2</v>
      </c>
      <c r="J161" s="9">
        <f t="shared" si="17"/>
        <v>0</v>
      </c>
      <c r="K161" s="13">
        <f t="shared" si="18"/>
        <v>8.1263860121675788E-3</v>
      </c>
    </row>
    <row r="162" spans="2:11" x14ac:dyDescent="0.2">
      <c r="B162" s="5">
        <v>44043</v>
      </c>
      <c r="C162" s="7">
        <v>258.76919555664062</v>
      </c>
      <c r="D162" s="7">
        <v>207.9374084472656</v>
      </c>
      <c r="E162" s="7">
        <v>1825.280029296875</v>
      </c>
      <c r="F162" s="7">
        <v>133.34864807128909</v>
      </c>
      <c r="G162" s="9">
        <f t="shared" si="14"/>
        <v>1.7845839973946953E-2</v>
      </c>
      <c r="H162" s="9">
        <f t="shared" si="15"/>
        <v>-8.2463071739599103E-3</v>
      </c>
      <c r="I162" s="9">
        <f t="shared" si="16"/>
        <v>-2.3287681075640054E-2</v>
      </c>
      <c r="J162" s="9">
        <f t="shared" si="17"/>
        <v>4.7301711176166439E-3</v>
      </c>
      <c r="K162" s="13">
        <f t="shared" si="18"/>
        <v>-2.1084525007901353E-3</v>
      </c>
    </row>
    <row r="163" spans="2:11" x14ac:dyDescent="0.2">
      <c r="B163" s="5">
        <v>44046</v>
      </c>
      <c r="C163" s="7">
        <v>262.264404296875</v>
      </c>
      <c r="D163" s="7">
        <v>212.80369567871091</v>
      </c>
      <c r="E163" s="7">
        <v>1821.43994140625</v>
      </c>
      <c r="F163" s="7">
        <v>135.01325988769531</v>
      </c>
      <c r="G163" s="9">
        <f t="shared" si="14"/>
        <v>1.3507051071963261E-2</v>
      </c>
      <c r="H163" s="9">
        <f t="shared" si="15"/>
        <v>2.3402654037979032E-2</v>
      </c>
      <c r="I163" s="9">
        <f t="shared" si="16"/>
        <v>-2.1038349343602825E-3</v>
      </c>
      <c r="J163" s="9">
        <f t="shared" si="17"/>
        <v>1.2483154801211871E-2</v>
      </c>
      <c r="K163" s="13">
        <f t="shared" si="18"/>
        <v>1.0721636038295821E-2</v>
      </c>
    </row>
    <row r="164" spans="2:11" x14ac:dyDescent="0.2">
      <c r="B164" s="5">
        <v>44047</v>
      </c>
      <c r="C164" s="7">
        <v>263.23785400390619</v>
      </c>
      <c r="D164" s="7">
        <v>213.7264099121094</v>
      </c>
      <c r="E164" s="7">
        <v>1767.680053710938</v>
      </c>
      <c r="F164" s="7">
        <v>135.56492614746091</v>
      </c>
      <c r="G164" s="9">
        <f t="shared" si="14"/>
        <v>3.7117111246605106E-3</v>
      </c>
      <c r="H164" s="9">
        <f t="shared" si="15"/>
        <v>4.335987824156895E-3</v>
      </c>
      <c r="I164" s="9">
        <f t="shared" si="16"/>
        <v>-2.951504821718498E-2</v>
      </c>
      <c r="J164" s="9">
        <f t="shared" si="17"/>
        <v>4.0860154048905084E-3</v>
      </c>
      <c r="K164" s="13">
        <f t="shared" si="18"/>
        <v>-5.3803293186890869E-3</v>
      </c>
    </row>
    <row r="165" spans="2:11" x14ac:dyDescent="0.2">
      <c r="B165" s="5">
        <v>44048</v>
      </c>
      <c r="C165" s="7">
        <v>263.89022827148438</v>
      </c>
      <c r="D165" s="7">
        <v>217.45625305175781</v>
      </c>
      <c r="E165" s="7">
        <v>1730.56005859375</v>
      </c>
      <c r="F165" s="7">
        <v>135.76470947265619</v>
      </c>
      <c r="G165" s="9">
        <f t="shared" si="14"/>
        <v>2.4782692065576928E-3</v>
      </c>
      <c r="H165" s="9">
        <f t="shared" si="15"/>
        <v>1.7451484545977447E-2</v>
      </c>
      <c r="I165" s="9">
        <f t="shared" si="16"/>
        <v>-2.099927248670419E-2</v>
      </c>
      <c r="J165" s="9">
        <f t="shared" si="17"/>
        <v>1.4737095417878265E-3</v>
      </c>
      <c r="K165" s="13">
        <f t="shared" si="18"/>
        <v>-1.5501281717134692E-3</v>
      </c>
    </row>
    <row r="166" spans="2:11" x14ac:dyDescent="0.2">
      <c r="B166" s="5">
        <v>44049</v>
      </c>
      <c r="C166" s="7">
        <v>267.38534545898438</v>
      </c>
      <c r="D166" s="7">
        <v>217.5339660644531</v>
      </c>
      <c r="E166" s="7">
        <v>1711.359985351562</v>
      </c>
      <c r="F166" s="7">
        <v>136.24028015136719</v>
      </c>
      <c r="G166" s="9">
        <f t="shared" si="14"/>
        <v>1.3244587381630035E-2</v>
      </c>
      <c r="H166" s="9">
        <f t="shared" si="15"/>
        <v>3.5737308817140878E-4</v>
      </c>
      <c r="I166" s="9">
        <f t="shared" si="16"/>
        <v>-1.1094716503390223E-2</v>
      </c>
      <c r="J166" s="9">
        <f t="shared" si="17"/>
        <v>3.5029035200548897E-3</v>
      </c>
      <c r="K166" s="13">
        <f t="shared" si="18"/>
        <v>1.3867295451688508E-3</v>
      </c>
    </row>
    <row r="167" spans="2:11" x14ac:dyDescent="0.2">
      <c r="B167" s="5">
        <v>44050</v>
      </c>
      <c r="C167" s="7">
        <v>264.29910278320312</v>
      </c>
      <c r="D167" s="7">
        <v>219.3697204589844</v>
      </c>
      <c r="E167" s="7">
        <v>1697.920043945312</v>
      </c>
      <c r="F167" s="7">
        <v>135.10833740234381</v>
      </c>
      <c r="G167" s="9">
        <f t="shared" si="14"/>
        <v>-1.1542303002745058E-2</v>
      </c>
      <c r="H167" s="9">
        <f t="shared" si="15"/>
        <v>8.4389322170836945E-3</v>
      </c>
      <c r="I167" s="9">
        <f t="shared" si="16"/>
        <v>-7.8533689704618492E-3</v>
      </c>
      <c r="J167" s="9">
        <f t="shared" si="17"/>
        <v>-8.3084293996295022E-3</v>
      </c>
      <c r="K167" s="13">
        <f t="shared" si="18"/>
        <v>-5.8795966110853299E-3</v>
      </c>
    </row>
    <row r="168" spans="2:11" x14ac:dyDescent="0.2">
      <c r="B168" s="5">
        <v>44053</v>
      </c>
      <c r="C168" s="7">
        <v>263.16983032226562</v>
      </c>
      <c r="D168" s="7">
        <v>219.55426025390619</v>
      </c>
      <c r="E168" s="7">
        <v>1648</v>
      </c>
      <c r="F168" s="7">
        <v>134.04301452636719</v>
      </c>
      <c r="G168" s="9">
        <f t="shared" si="14"/>
        <v>-4.2727063733689619E-3</v>
      </c>
      <c r="H168" s="9">
        <f t="shared" si="15"/>
        <v>8.4122728759328247E-4</v>
      </c>
      <c r="I168" s="9">
        <f t="shared" si="16"/>
        <v>-2.9400703598101763E-2</v>
      </c>
      <c r="J168" s="9">
        <f t="shared" si="17"/>
        <v>-7.8849528937963154E-3</v>
      </c>
      <c r="K168" s="13">
        <f t="shared" si="18"/>
        <v>-1.1318984608808067E-2</v>
      </c>
    </row>
    <row r="169" spans="2:11" x14ac:dyDescent="0.2">
      <c r="B169" s="5">
        <v>44054</v>
      </c>
      <c r="C169" s="7">
        <v>258.18502807617188</v>
      </c>
      <c r="D169" s="7">
        <v>216.93174743652341</v>
      </c>
      <c r="E169" s="7">
        <v>1724.800048828125</v>
      </c>
      <c r="F169" s="7">
        <v>131.34159851074219</v>
      </c>
      <c r="G169" s="9">
        <f t="shared" si="14"/>
        <v>-1.8941389444183554E-2</v>
      </c>
      <c r="H169" s="9">
        <f t="shared" si="15"/>
        <v>-1.194471386868079E-2</v>
      </c>
      <c r="I169" s="9">
        <f t="shared" si="16"/>
        <v>4.6601971376289519E-2</v>
      </c>
      <c r="J169" s="9">
        <f t="shared" si="17"/>
        <v>-2.0153351707064227E-2</v>
      </c>
      <c r="K169" s="13">
        <f t="shared" si="18"/>
        <v>4.1587275290783446E-4</v>
      </c>
    </row>
    <row r="170" spans="2:11" x14ac:dyDescent="0.2">
      <c r="B170" s="5">
        <v>44055</v>
      </c>
      <c r="C170" s="7">
        <v>264.67880249023438</v>
      </c>
      <c r="D170" s="7">
        <v>218.62181091308591</v>
      </c>
      <c r="E170" s="7">
        <v>1633.920043945312</v>
      </c>
      <c r="F170" s="7">
        <v>134.8991394042969</v>
      </c>
      <c r="G170" s="9">
        <f t="shared" si="14"/>
        <v>2.5151630450649831E-2</v>
      </c>
      <c r="H170" s="9">
        <f t="shared" si="15"/>
        <v>7.7907613640415541E-3</v>
      </c>
      <c r="I170" s="9">
        <f t="shared" si="16"/>
        <v>-5.2690168315196462E-2</v>
      </c>
      <c r="J170" s="9">
        <f t="shared" si="17"/>
        <v>2.7086170214867256E-2</v>
      </c>
      <c r="K170" s="13">
        <f t="shared" si="18"/>
        <v>5.9075593143335589E-4</v>
      </c>
    </row>
    <row r="171" spans="2:11" x14ac:dyDescent="0.2">
      <c r="B171" s="5">
        <v>44056</v>
      </c>
      <c r="C171" s="7">
        <v>265.28244018554688</v>
      </c>
      <c r="D171" s="7">
        <v>219.99137878417969</v>
      </c>
      <c r="E171" s="7">
        <v>1632.640014648438</v>
      </c>
      <c r="F171" s="7">
        <v>135.60296630859381</v>
      </c>
      <c r="G171" s="9">
        <f t="shared" si="14"/>
        <v>2.2806423847816504E-3</v>
      </c>
      <c r="H171" s="9">
        <f t="shared" si="15"/>
        <v>6.2645527697977599E-3</v>
      </c>
      <c r="I171" s="9">
        <f t="shared" si="16"/>
        <v>-7.8340999709103354E-4</v>
      </c>
      <c r="J171" s="9">
        <f t="shared" si="17"/>
        <v>5.2174306478525168E-3</v>
      </c>
      <c r="K171" s="13">
        <f t="shared" si="18"/>
        <v>2.9595539477112083E-3</v>
      </c>
    </row>
    <row r="172" spans="2:11" x14ac:dyDescent="0.2">
      <c r="B172" s="5">
        <v>44057</v>
      </c>
      <c r="C172" s="7">
        <v>264.970947265625</v>
      </c>
      <c r="D172" s="7">
        <v>218.49559020996091</v>
      </c>
      <c r="E172" s="7">
        <v>1628.160034179688</v>
      </c>
      <c r="F172" s="7">
        <v>135.49839782714841</v>
      </c>
      <c r="G172" s="9">
        <f t="shared" si="14"/>
        <v>-1.17419351127801E-3</v>
      </c>
      <c r="H172" s="9">
        <f t="shared" si="15"/>
        <v>-6.7993054204464887E-3</v>
      </c>
      <c r="I172" s="9">
        <f t="shared" si="16"/>
        <v>-2.7440099645693605E-3</v>
      </c>
      <c r="J172" s="9">
        <f t="shared" si="17"/>
        <v>-7.7113712400234125E-4</v>
      </c>
      <c r="K172" s="13">
        <f t="shared" si="18"/>
        <v>-2.5650936241246496E-3</v>
      </c>
    </row>
    <row r="173" spans="2:11" x14ac:dyDescent="0.2">
      <c r="B173" s="5">
        <v>44060</v>
      </c>
      <c r="C173" s="7">
        <v>268.04745483398438</v>
      </c>
      <c r="D173" s="7">
        <v>220.91410827636719</v>
      </c>
      <c r="E173" s="7">
        <v>1573.760009765625</v>
      </c>
      <c r="F173" s="7">
        <v>137.96195983886719</v>
      </c>
      <c r="G173" s="9">
        <f t="shared" si="14"/>
        <v>1.1610735441403897E-2</v>
      </c>
      <c r="H173" s="9">
        <f t="shared" si="15"/>
        <v>1.1068955964201432E-2</v>
      </c>
      <c r="I173" s="9">
        <f t="shared" si="16"/>
        <v>-3.3411963979002368E-2</v>
      </c>
      <c r="J173" s="9">
        <f t="shared" si="17"/>
        <v>1.8181484439849127E-2</v>
      </c>
      <c r="K173" s="13">
        <f t="shared" si="18"/>
        <v>6.5524452375510453E-4</v>
      </c>
    </row>
    <row r="174" spans="2:11" x14ac:dyDescent="0.2">
      <c r="B174" s="5">
        <v>44061</v>
      </c>
      <c r="C174" s="7">
        <v>270.62750244140619</v>
      </c>
      <c r="D174" s="7">
        <v>220.40899658203119</v>
      </c>
      <c r="E174" s="7">
        <v>1557.119995117188</v>
      </c>
      <c r="F174" s="7">
        <v>138.85609436035159</v>
      </c>
      <c r="G174" s="9">
        <f t="shared" si="14"/>
        <v>9.6253389498504038E-3</v>
      </c>
      <c r="H174" s="9">
        <f t="shared" si="15"/>
        <v>-2.2864619117222151E-3</v>
      </c>
      <c r="I174" s="9">
        <f t="shared" si="16"/>
        <v>-1.0573413065004256E-2</v>
      </c>
      <c r="J174" s="9">
        <f t="shared" si="17"/>
        <v>6.4810221783504485E-3</v>
      </c>
      <c r="K174" s="13">
        <f t="shared" si="18"/>
        <v>8.800212345558122E-4</v>
      </c>
    </row>
    <row r="175" spans="2:11" x14ac:dyDescent="0.2">
      <c r="B175" s="5">
        <v>44062</v>
      </c>
      <c r="C175" s="7">
        <v>268.80679321289062</v>
      </c>
      <c r="D175" s="7">
        <v>220.8460998535156</v>
      </c>
      <c r="E175" s="7">
        <v>1585.280029296875</v>
      </c>
      <c r="F175" s="7">
        <v>138.16172790527341</v>
      </c>
      <c r="G175" s="9">
        <f t="shared" si="14"/>
        <v>-6.7277317053531238E-3</v>
      </c>
      <c r="H175" s="9">
        <f t="shared" si="15"/>
        <v>1.9831462338777417E-3</v>
      </c>
      <c r="I175" s="9">
        <f t="shared" si="16"/>
        <v>1.8084691140047848E-2</v>
      </c>
      <c r="J175" s="9">
        <f t="shared" si="17"/>
        <v>-5.0006192258021942E-3</v>
      </c>
      <c r="K175" s="13">
        <f t="shared" si="18"/>
        <v>2.327685137098915E-3</v>
      </c>
    </row>
    <row r="176" spans="2:11" x14ac:dyDescent="0.2">
      <c r="B176" s="5">
        <v>44063</v>
      </c>
      <c r="C176" s="7">
        <v>272.53558349609381</v>
      </c>
      <c r="D176" s="7">
        <v>220.59355163574219</v>
      </c>
      <c r="E176" s="7">
        <v>1568</v>
      </c>
      <c r="F176" s="7">
        <v>139.77876281738281</v>
      </c>
      <c r="G176" s="9">
        <f t="shared" si="14"/>
        <v>1.3871637091589673E-2</v>
      </c>
      <c r="H176" s="9">
        <f t="shared" si="15"/>
        <v>-1.1435484617610125E-3</v>
      </c>
      <c r="I176" s="9">
        <f t="shared" si="16"/>
        <v>-1.090030087904359E-2</v>
      </c>
      <c r="J176" s="9">
        <f t="shared" si="17"/>
        <v>1.1703927973585326E-2</v>
      </c>
      <c r="K176" s="13">
        <f t="shared" si="18"/>
        <v>3.522455982562696E-3</v>
      </c>
    </row>
    <row r="177" spans="2:11" x14ac:dyDescent="0.2">
      <c r="B177" s="5">
        <v>44064</v>
      </c>
      <c r="C177" s="7">
        <v>274.42440795898438</v>
      </c>
      <c r="D177" s="7">
        <v>219.1560363769531</v>
      </c>
      <c r="E177" s="7">
        <v>1576.319946289062</v>
      </c>
      <c r="F177" s="7">
        <v>140.4826354980469</v>
      </c>
      <c r="G177" s="9">
        <f t="shared" si="14"/>
        <v>6.9305609148746505E-3</v>
      </c>
      <c r="H177" s="9">
        <f t="shared" si="15"/>
        <v>-6.5165787854162271E-3</v>
      </c>
      <c r="I177" s="9">
        <f t="shared" si="16"/>
        <v>5.3060881945548033E-3</v>
      </c>
      <c r="J177" s="9">
        <f t="shared" si="17"/>
        <v>5.0356196211558402E-3</v>
      </c>
      <c r="K177" s="13">
        <f t="shared" si="18"/>
        <v>3.4355170198849443E-3</v>
      </c>
    </row>
    <row r="178" spans="2:11" x14ac:dyDescent="0.2">
      <c r="B178" s="5">
        <v>44067</v>
      </c>
      <c r="C178" s="7">
        <v>276.13787841796881</v>
      </c>
      <c r="D178" s="7">
        <v>218.9423522949219</v>
      </c>
      <c r="E178" s="7">
        <v>1569.280029296875</v>
      </c>
      <c r="F178" s="7">
        <v>140.02606201171881</v>
      </c>
      <c r="G178" s="9">
        <f t="shared" si="14"/>
        <v>6.2438704768583708E-3</v>
      </c>
      <c r="H178" s="9">
        <f t="shared" si="15"/>
        <v>-9.7503169688495372E-4</v>
      </c>
      <c r="I178" s="9">
        <f t="shared" si="16"/>
        <v>-4.4660457470960813E-3</v>
      </c>
      <c r="J178" s="9">
        <f t="shared" si="17"/>
        <v>-3.2500350289516033E-3</v>
      </c>
      <c r="K178" s="13">
        <f t="shared" si="18"/>
        <v>-6.6145057488615122E-4</v>
      </c>
    </row>
    <row r="179" spans="2:11" x14ac:dyDescent="0.2">
      <c r="B179" s="5">
        <v>44068</v>
      </c>
      <c r="C179" s="7">
        <v>278.30905151367188</v>
      </c>
      <c r="D179" s="7">
        <v>220.03990173339841</v>
      </c>
      <c r="E179" s="7">
        <v>1560.9599609375</v>
      </c>
      <c r="F179" s="7">
        <v>140.94873046875</v>
      </c>
      <c r="G179" s="9">
        <f t="shared" si="14"/>
        <v>7.8626413302731457E-3</v>
      </c>
      <c r="H179" s="9">
        <f t="shared" si="15"/>
        <v>5.0129608409343884E-3</v>
      </c>
      <c r="I179" s="9">
        <f t="shared" si="16"/>
        <v>-5.3018379155075346E-3</v>
      </c>
      <c r="J179" s="9">
        <f t="shared" si="17"/>
        <v>6.5892623399919081E-3</v>
      </c>
      <c r="K179" s="13">
        <f t="shared" si="18"/>
        <v>3.2961056682322431E-3</v>
      </c>
    </row>
    <row r="180" spans="2:11" x14ac:dyDescent="0.2">
      <c r="B180" s="5">
        <v>44069</v>
      </c>
      <c r="C180" s="7">
        <v>284.24789428710938</v>
      </c>
      <c r="D180" s="7">
        <v>219.42802429199219</v>
      </c>
      <c r="E180" s="7">
        <v>1595.52001953125</v>
      </c>
      <c r="F180" s="7">
        <v>143.50743103027341</v>
      </c>
      <c r="G180" s="9">
        <f t="shared" si="14"/>
        <v>2.1339021282769099E-2</v>
      </c>
      <c r="H180" s="9">
        <f t="shared" si="15"/>
        <v>-2.7807567472356576E-3</v>
      </c>
      <c r="I180" s="9">
        <f t="shared" si="16"/>
        <v>2.2140259493263148E-2</v>
      </c>
      <c r="J180" s="9">
        <f t="shared" si="17"/>
        <v>1.8153413322801848E-2</v>
      </c>
      <c r="K180" s="13">
        <f t="shared" si="18"/>
        <v>1.6168161208632164E-2</v>
      </c>
    </row>
    <row r="181" spans="2:11" x14ac:dyDescent="0.2">
      <c r="B181" s="5">
        <v>44070</v>
      </c>
      <c r="C181" s="7">
        <v>283.3619384765625</v>
      </c>
      <c r="D181" s="7">
        <v>219.20460510253909</v>
      </c>
      <c r="E181" s="7">
        <v>1646.079956054688</v>
      </c>
      <c r="F181" s="7">
        <v>143.34577941894531</v>
      </c>
      <c r="G181" s="9">
        <f t="shared" si="14"/>
        <v>-3.1168421239103905E-3</v>
      </c>
      <c r="H181" s="9">
        <f t="shared" si="15"/>
        <v>-1.0181889490824547E-3</v>
      </c>
      <c r="I181" s="9">
        <f t="shared" si="16"/>
        <v>3.1688688267472731E-2</v>
      </c>
      <c r="J181" s="9">
        <f t="shared" si="17"/>
        <v>-1.126433733553478E-3</v>
      </c>
      <c r="K181" s="13">
        <f t="shared" si="18"/>
        <v>7.5642089883717709E-3</v>
      </c>
    </row>
    <row r="182" spans="2:11" x14ac:dyDescent="0.2">
      <c r="B182" s="5">
        <v>44071</v>
      </c>
      <c r="C182" s="7">
        <v>284.80282592773438</v>
      </c>
      <c r="D182" s="7">
        <v>221.1277770996094</v>
      </c>
      <c r="E182" s="7">
        <v>1637.119995117188</v>
      </c>
      <c r="F182" s="7">
        <v>143.95452880859381</v>
      </c>
      <c r="G182" s="9">
        <f t="shared" si="14"/>
        <v>5.0849717464473976E-3</v>
      </c>
      <c r="H182" s="9">
        <f t="shared" si="15"/>
        <v>8.7734105593753053E-3</v>
      </c>
      <c r="I182" s="9">
        <f t="shared" si="16"/>
        <v>-5.4432112513994602E-3</v>
      </c>
      <c r="J182" s="9">
        <f t="shared" si="17"/>
        <v>4.2467200088909252E-3</v>
      </c>
      <c r="K182" s="13">
        <f t="shared" si="18"/>
        <v>2.6047737921403437E-3</v>
      </c>
    </row>
    <row r="183" spans="2:11" x14ac:dyDescent="0.2">
      <c r="B183" s="5">
        <v>44074</v>
      </c>
      <c r="C183" s="7">
        <v>287.09085083007812</v>
      </c>
      <c r="D183" s="7">
        <v>220.02052307128909</v>
      </c>
      <c r="E183" s="7">
        <v>1718.400024414062</v>
      </c>
      <c r="F183" s="7">
        <v>145.9901123046875</v>
      </c>
      <c r="G183" s="9">
        <f t="shared" si="14"/>
        <v>8.0337155886378575E-3</v>
      </c>
      <c r="H183" s="9">
        <f t="shared" si="15"/>
        <v>-5.0073041154913289E-3</v>
      </c>
      <c r="I183" s="9">
        <f t="shared" si="16"/>
        <v>4.9648180670504694E-2</v>
      </c>
      <c r="J183" s="9">
        <f t="shared" si="17"/>
        <v>1.4140461664809978E-2</v>
      </c>
      <c r="K183" s="13">
        <f t="shared" si="18"/>
        <v>1.8875640610128017E-2</v>
      </c>
    </row>
    <row r="184" spans="2:11" x14ac:dyDescent="0.2">
      <c r="B184" s="5">
        <v>44075</v>
      </c>
      <c r="C184" s="7">
        <v>291.9976806640625</v>
      </c>
      <c r="D184" s="7">
        <v>222.59446716308591</v>
      </c>
      <c r="E184" s="7">
        <v>1745.280029296875</v>
      </c>
      <c r="F184" s="7">
        <v>147.6832275390625</v>
      </c>
      <c r="G184" s="9">
        <f t="shared" si="14"/>
        <v>1.7091557671716329E-2</v>
      </c>
      <c r="H184" s="9">
        <f t="shared" si="15"/>
        <v>1.1698654543071063E-2</v>
      </c>
      <c r="I184" s="9">
        <f t="shared" si="16"/>
        <v>1.564246071980735E-2</v>
      </c>
      <c r="J184" s="9">
        <f t="shared" si="17"/>
        <v>1.159746511353732E-2</v>
      </c>
      <c r="K184" s="13">
        <f t="shared" si="18"/>
        <v>1.4197198132348687E-2</v>
      </c>
    </row>
    <row r="185" spans="2:11" x14ac:dyDescent="0.2">
      <c r="B185" s="5">
        <v>44076</v>
      </c>
      <c r="C185" s="7">
        <v>294.76266479492188</v>
      </c>
      <c r="D185" s="7">
        <v>224.3525085449219</v>
      </c>
      <c r="E185" s="7">
        <v>1788.160034179688</v>
      </c>
      <c r="F185" s="7">
        <v>148.74853515625</v>
      </c>
      <c r="G185" s="9">
        <f t="shared" si="14"/>
        <v>9.469198949016322E-3</v>
      </c>
      <c r="H185" s="9">
        <f t="shared" si="15"/>
        <v>7.8979563339638403E-3</v>
      </c>
      <c r="I185" s="9">
        <f t="shared" si="16"/>
        <v>2.4569125964323479E-2</v>
      </c>
      <c r="J185" s="9">
        <f t="shared" si="17"/>
        <v>7.2134638099354831E-3</v>
      </c>
      <c r="K185" s="13">
        <f t="shared" si="18"/>
        <v>1.2799513138534675E-2</v>
      </c>
    </row>
    <row r="186" spans="2:11" x14ac:dyDescent="0.2">
      <c r="B186" s="5">
        <v>44077</v>
      </c>
      <c r="C186" s="7">
        <v>279.81802368164062</v>
      </c>
      <c r="D186" s="7">
        <v>215.3387756347656</v>
      </c>
      <c r="E186" s="7">
        <v>2029.43994140625</v>
      </c>
      <c r="F186" s="7">
        <v>141.2721252441406</v>
      </c>
      <c r="G186" s="9">
        <f t="shared" si="14"/>
        <v>-5.0700590333171425E-2</v>
      </c>
      <c r="H186" s="9">
        <f t="shared" si="15"/>
        <v>-4.0176653109949445E-2</v>
      </c>
      <c r="I186" s="9">
        <f t="shared" si="16"/>
        <v>0.13493194267550468</v>
      </c>
      <c r="J186" s="9">
        <f t="shared" si="17"/>
        <v>-5.0262074206350649E-2</v>
      </c>
      <c r="K186" s="13">
        <f t="shared" si="18"/>
        <v>3.4115122274351872E-3</v>
      </c>
    </row>
    <row r="187" spans="2:11" x14ac:dyDescent="0.2">
      <c r="B187" s="5">
        <v>44078</v>
      </c>
      <c r="C187" s="7">
        <v>276.0892333984375</v>
      </c>
      <c r="D187" s="7">
        <v>212.28889465332031</v>
      </c>
      <c r="E187" s="7">
        <v>1850.880004882812</v>
      </c>
      <c r="F187" s="7">
        <v>139.30314636230469</v>
      </c>
      <c r="G187" s="9">
        <f t="shared" si="14"/>
        <v>-1.3325768776944469E-2</v>
      </c>
      <c r="H187" s="9">
        <f t="shared" si="15"/>
        <v>-1.4163176011635525E-2</v>
      </c>
      <c r="I187" s="9">
        <f t="shared" si="16"/>
        <v>-8.7984834081716756E-2</v>
      </c>
      <c r="J187" s="9">
        <f t="shared" si="17"/>
        <v>-1.3937490346614401E-2</v>
      </c>
      <c r="K187" s="13">
        <f t="shared" si="18"/>
        <v>-3.4566440306867806E-2</v>
      </c>
    </row>
    <row r="188" spans="2:11" x14ac:dyDescent="0.2">
      <c r="B188" s="5">
        <v>44082</v>
      </c>
      <c r="C188" s="7">
        <v>262.81930541992188</v>
      </c>
      <c r="D188" s="7">
        <v>209.1710205078125</v>
      </c>
      <c r="E188" s="7">
        <v>1809.920043945312</v>
      </c>
      <c r="F188" s="7">
        <v>133.41523742675781</v>
      </c>
      <c r="G188" s="9">
        <f t="shared" si="14"/>
        <v>-4.8063909683015993E-2</v>
      </c>
      <c r="H188" s="9">
        <f t="shared" si="15"/>
        <v>-1.4686939468027682E-2</v>
      </c>
      <c r="I188" s="9">
        <f t="shared" si="16"/>
        <v>-2.2129992668051601E-2</v>
      </c>
      <c r="J188" s="9">
        <f t="shared" si="17"/>
        <v>-4.2266876874649917E-2</v>
      </c>
      <c r="K188" s="13">
        <f t="shared" si="18"/>
        <v>-3.2958953199492345E-2</v>
      </c>
    </row>
    <row r="189" spans="2:11" x14ac:dyDescent="0.2">
      <c r="B189" s="5">
        <v>44083</v>
      </c>
      <c r="C189" s="7">
        <v>270.53985595703119</v>
      </c>
      <c r="D189" s="7">
        <v>213.3087463378906</v>
      </c>
      <c r="E189" s="7">
        <v>1717.119995117188</v>
      </c>
      <c r="F189" s="7">
        <v>137.54345703125</v>
      </c>
      <c r="G189" s="9">
        <f t="shared" si="14"/>
        <v>2.9375888216330859E-2</v>
      </c>
      <c r="H189" s="9">
        <f t="shared" si="15"/>
        <v>1.9781544403391971E-2</v>
      </c>
      <c r="I189" s="9">
        <f t="shared" si="16"/>
        <v>-5.1273010174436195E-2</v>
      </c>
      <c r="J189" s="9">
        <f t="shared" si="17"/>
        <v>3.0942639567376862E-2</v>
      </c>
      <c r="K189" s="13">
        <f t="shared" si="18"/>
        <v>5.3921733955153428E-3</v>
      </c>
    </row>
    <row r="190" spans="2:11" x14ac:dyDescent="0.2">
      <c r="B190" s="5">
        <v>44084</v>
      </c>
      <c r="C190" s="7">
        <v>265.14617919921881</v>
      </c>
      <c r="D190" s="7">
        <v>210.84162902832031</v>
      </c>
      <c r="E190" s="7">
        <v>1736.319946289062</v>
      </c>
      <c r="F190" s="7">
        <v>135.0893249511719</v>
      </c>
      <c r="G190" s="9">
        <f t="shared" si="14"/>
        <v>-1.9936717785009272E-2</v>
      </c>
      <c r="H190" s="9">
        <f t="shared" si="15"/>
        <v>-1.1565945381640685E-2</v>
      </c>
      <c r="I190" s="9">
        <f t="shared" si="16"/>
        <v>1.1181484827193833E-2</v>
      </c>
      <c r="J190" s="9">
        <f t="shared" si="17"/>
        <v>-1.7842594137505996E-2</v>
      </c>
      <c r="K190" s="13">
        <f t="shared" si="18"/>
        <v>-9.0801021554747161E-3</v>
      </c>
    </row>
    <row r="191" spans="2:11" x14ac:dyDescent="0.2">
      <c r="B191" s="5">
        <v>44085</v>
      </c>
      <c r="C191" s="7">
        <v>263.30609130859381</v>
      </c>
      <c r="D191" s="7">
        <v>209.24870300292969</v>
      </c>
      <c r="E191" s="7">
        <v>1633.280029296875</v>
      </c>
      <c r="F191" s="7">
        <v>134.6232604980469</v>
      </c>
      <c r="G191" s="9">
        <f t="shared" si="14"/>
        <v>-6.9398997043152999E-3</v>
      </c>
      <c r="H191" s="9">
        <f t="shared" si="15"/>
        <v>-7.555083086446146E-3</v>
      </c>
      <c r="I191" s="9">
        <f t="shared" si="16"/>
        <v>-5.9343853770964516E-2</v>
      </c>
      <c r="J191" s="9">
        <f t="shared" si="17"/>
        <v>-3.4500465028858285E-3</v>
      </c>
      <c r="K191" s="13">
        <f t="shared" si="18"/>
        <v>-2.0803369919753768E-2</v>
      </c>
    </row>
    <row r="192" spans="2:11" x14ac:dyDescent="0.2">
      <c r="B192" s="5">
        <v>44088</v>
      </c>
      <c r="C192" s="7">
        <v>267.89163208007812</v>
      </c>
      <c r="D192" s="7">
        <v>215.3873291015625</v>
      </c>
      <c r="E192" s="7">
        <v>1604.47998046875</v>
      </c>
      <c r="F192" s="7">
        <v>137.6100158691406</v>
      </c>
      <c r="G192" s="9">
        <f t="shared" si="14"/>
        <v>1.7415247587683425E-2</v>
      </c>
      <c r="H192" s="9">
        <f t="shared" si="15"/>
        <v>2.9336507278359791E-2</v>
      </c>
      <c r="I192" s="9">
        <f t="shared" si="16"/>
        <v>-1.7633258419576303E-2</v>
      </c>
      <c r="J192" s="9">
        <f t="shared" si="17"/>
        <v>2.2186027585753054E-2</v>
      </c>
      <c r="K192" s="13">
        <f t="shared" si="18"/>
        <v>1.1118459477662346E-2</v>
      </c>
    </row>
    <row r="193" spans="2:11" x14ac:dyDescent="0.2">
      <c r="B193" s="5">
        <v>44089</v>
      </c>
      <c r="C193" s="7">
        <v>271.68865966796881</v>
      </c>
      <c r="D193" s="7">
        <v>216.358642578125</v>
      </c>
      <c r="E193" s="7">
        <v>1601.920043945312</v>
      </c>
      <c r="F193" s="7">
        <v>139.80729675292969</v>
      </c>
      <c r="G193" s="9">
        <f t="shared" si="14"/>
        <v>1.4173744653418918E-2</v>
      </c>
      <c r="H193" s="9">
        <f t="shared" si="15"/>
        <v>4.5096128941943814E-3</v>
      </c>
      <c r="I193" s="9">
        <f t="shared" si="16"/>
        <v>-1.595492966319223E-3</v>
      </c>
      <c r="J193" s="9">
        <f t="shared" si="17"/>
        <v>1.596744880749501E-2</v>
      </c>
      <c r="K193" s="13">
        <f t="shared" si="18"/>
        <v>8.4166100703744889E-3</v>
      </c>
    </row>
    <row r="194" spans="2:11" x14ac:dyDescent="0.2">
      <c r="B194" s="5">
        <v>44090</v>
      </c>
      <c r="C194" s="7">
        <v>267.35617065429688</v>
      </c>
      <c r="D194" s="7">
        <v>218.0487365722656</v>
      </c>
      <c r="E194" s="7">
        <v>1597.43994140625</v>
      </c>
      <c r="F194" s="7">
        <v>138.03807067871091</v>
      </c>
      <c r="G194" s="9">
        <f t="shared" si="14"/>
        <v>-1.5946521356344667E-2</v>
      </c>
      <c r="H194" s="9">
        <f t="shared" si="15"/>
        <v>7.8115390908422011E-3</v>
      </c>
      <c r="I194" s="9">
        <f t="shared" si="16"/>
        <v>-2.7967079605472067E-3</v>
      </c>
      <c r="J194" s="9">
        <f t="shared" si="17"/>
        <v>-1.2654747751438156E-2</v>
      </c>
      <c r="K194" s="13">
        <f t="shared" si="18"/>
        <v>-6.9063061087250256E-3</v>
      </c>
    </row>
    <row r="195" spans="2:11" x14ac:dyDescent="0.2">
      <c r="B195" s="5">
        <v>44091</v>
      </c>
      <c r="C195" s="7">
        <v>263.179443359375</v>
      </c>
      <c r="D195" s="7">
        <v>216.16441345214841</v>
      </c>
      <c r="E195" s="7">
        <v>1560.9599609375</v>
      </c>
      <c r="F195" s="7">
        <v>136.58270263671881</v>
      </c>
      <c r="G195" s="9">
        <f t="shared" si="14"/>
        <v>-1.5622333625965101E-2</v>
      </c>
      <c r="H195" s="9">
        <f t="shared" si="15"/>
        <v>-8.6417520676286275E-3</v>
      </c>
      <c r="I195" s="9">
        <f t="shared" si="16"/>
        <v>-2.2836527072583435E-2</v>
      </c>
      <c r="J195" s="9">
        <f t="shared" si="17"/>
        <v>-1.0543236621870289E-2</v>
      </c>
      <c r="K195" s="13">
        <f t="shared" si="18"/>
        <v>-1.4967701951696041E-2</v>
      </c>
    </row>
    <row r="196" spans="2:11" x14ac:dyDescent="0.2">
      <c r="B196" s="5">
        <v>44092</v>
      </c>
      <c r="C196" s="7">
        <v>259.82058715820312</v>
      </c>
      <c r="D196" s="7">
        <v>216.20326232910159</v>
      </c>
      <c r="E196" s="7">
        <v>1559.680053710938</v>
      </c>
      <c r="F196" s="7">
        <v>136.04054260253909</v>
      </c>
      <c r="G196" s="9">
        <f t="shared" si="14"/>
        <v>-1.2762608501247219E-2</v>
      </c>
      <c r="H196" s="9">
        <f t="shared" si="15"/>
        <v>1.7971911441283517E-4</v>
      </c>
      <c r="I196" s="9">
        <f t="shared" si="16"/>
        <v>-8.1994878702296159E-4</v>
      </c>
      <c r="J196" s="9">
        <f t="shared" si="17"/>
        <v>-3.9694633633202692E-3</v>
      </c>
      <c r="K196" s="13">
        <f t="shared" si="18"/>
        <v>-4.6221358281744347E-3</v>
      </c>
    </row>
    <row r="197" spans="2:11" x14ac:dyDescent="0.2">
      <c r="B197" s="5">
        <v>44095</v>
      </c>
      <c r="C197" s="7">
        <v>260.44369506835938</v>
      </c>
      <c r="D197" s="7">
        <v>210.9678955078125</v>
      </c>
      <c r="E197" s="7">
        <v>1610.239990234375</v>
      </c>
      <c r="F197" s="7">
        <v>136.5256652832031</v>
      </c>
      <c r="G197" s="9">
        <f t="shared" si="14"/>
        <v>2.3982237780750815E-3</v>
      </c>
      <c r="H197" s="9">
        <f t="shared" si="15"/>
        <v>-2.4215022312290002E-2</v>
      </c>
      <c r="I197" s="9">
        <f t="shared" si="16"/>
        <v>3.2416864217209129E-2</v>
      </c>
      <c r="J197" s="9">
        <f t="shared" si="17"/>
        <v>3.5660154787926501E-3</v>
      </c>
      <c r="K197" s="13">
        <f t="shared" si="18"/>
        <v>6.1115537719425668E-3</v>
      </c>
    </row>
    <row r="198" spans="2:11" x14ac:dyDescent="0.2">
      <c r="B198" s="5">
        <v>44096</v>
      </c>
      <c r="C198" s="7">
        <v>265.28244018554688</v>
      </c>
      <c r="D198" s="7">
        <v>213.53216552734381</v>
      </c>
      <c r="E198" s="7">
        <v>1623.0400390625</v>
      </c>
      <c r="F198" s="7">
        <v>137.6004943847656</v>
      </c>
      <c r="G198" s="9">
        <f t="shared" si="14"/>
        <v>1.8578852968268E-2</v>
      </c>
      <c r="H198" s="9">
        <f t="shared" si="15"/>
        <v>1.2154787880681805E-2</v>
      </c>
      <c r="I198" s="9">
        <f t="shared" si="16"/>
        <v>7.9491559679012447E-3</v>
      </c>
      <c r="J198" s="9">
        <f t="shared" si="17"/>
        <v>7.8727256104771381E-3</v>
      </c>
      <c r="K198" s="13">
        <f t="shared" si="18"/>
        <v>1.1520669659203881E-2</v>
      </c>
    </row>
    <row r="199" spans="2:11" x14ac:dyDescent="0.2">
      <c r="B199" s="5">
        <v>44097</v>
      </c>
      <c r="C199" s="7">
        <v>257.18215942382812</v>
      </c>
      <c r="D199" s="7">
        <v>207.48939514160159</v>
      </c>
      <c r="E199" s="7">
        <v>1708.800048828125</v>
      </c>
      <c r="F199" s="7">
        <v>133.7884521484375</v>
      </c>
      <c r="G199" s="9">
        <f t="shared" si="14"/>
        <v>-3.0534553120263652E-2</v>
      </c>
      <c r="H199" s="9">
        <f t="shared" si="15"/>
        <v>-2.829911067880031E-2</v>
      </c>
      <c r="I199" s="9">
        <f t="shared" si="16"/>
        <v>5.283912146441061E-2</v>
      </c>
      <c r="J199" s="9">
        <f t="shared" si="17"/>
        <v>-2.7703695785195825E-2</v>
      </c>
      <c r="K199" s="13">
        <f t="shared" si="18"/>
        <v>-5.9939357383670087E-3</v>
      </c>
    </row>
    <row r="200" spans="2:11" x14ac:dyDescent="0.2">
      <c r="B200" s="5">
        <v>44098</v>
      </c>
      <c r="C200" s="7">
        <v>258.37979125976562</v>
      </c>
      <c r="D200" s="7">
        <v>206.9349060058594</v>
      </c>
      <c r="E200" s="7">
        <v>1676.160034179688</v>
      </c>
      <c r="F200" s="7">
        <v>133.99803161621091</v>
      </c>
      <c r="G200" s="9">
        <f t="shared" si="14"/>
        <v>4.6567453925288049E-3</v>
      </c>
      <c r="H200" s="9">
        <f t="shared" si="15"/>
        <v>-2.6723733777515024E-3</v>
      </c>
      <c r="I200" s="9">
        <f t="shared" si="16"/>
        <v>-1.9101131622053291E-2</v>
      </c>
      <c r="J200" s="9">
        <f t="shared" si="17"/>
        <v>1.5664989347576874E-3</v>
      </c>
      <c r="K200" s="13">
        <f t="shared" si="18"/>
        <v>-4.2084858423946268E-3</v>
      </c>
    </row>
    <row r="201" spans="2:11" x14ac:dyDescent="0.2">
      <c r="B201" s="5">
        <v>44099</v>
      </c>
      <c r="C201" s="7">
        <v>264.38671875</v>
      </c>
      <c r="D201" s="7">
        <v>210.7773132324219</v>
      </c>
      <c r="E201" s="7">
        <v>1634.56005859375</v>
      </c>
      <c r="F201" s="7">
        <v>137.1993713378906</v>
      </c>
      <c r="G201" s="9">
        <f t="shared" si="14"/>
        <v>2.3248441609720283E-2</v>
      </c>
      <c r="H201" s="9">
        <f t="shared" si="15"/>
        <v>1.8568192774851111E-2</v>
      </c>
      <c r="I201" s="9">
        <f t="shared" si="16"/>
        <v>-2.4818617994490588E-2</v>
      </c>
      <c r="J201" s="9">
        <f t="shared" si="17"/>
        <v>2.3890945882315329E-2</v>
      </c>
      <c r="K201" s="13">
        <f t="shared" si="18"/>
        <v>9.0714005750194351E-3</v>
      </c>
    </row>
    <row r="202" spans="2:11" x14ac:dyDescent="0.2">
      <c r="B202" s="5">
        <v>44102</v>
      </c>
      <c r="C202" s="7">
        <v>269.8778076171875</v>
      </c>
      <c r="D202" s="7">
        <v>214.8142395019531</v>
      </c>
      <c r="E202" s="7">
        <v>1623.0400390625</v>
      </c>
      <c r="F202" s="7">
        <v>139.14302062988281</v>
      </c>
      <c r="G202" s="9">
        <f t="shared" si="14"/>
        <v>2.076915547478686E-2</v>
      </c>
      <c r="H202" s="9">
        <f t="shared" si="15"/>
        <v>1.9152565366841623E-2</v>
      </c>
      <c r="I202" s="9">
        <f t="shared" si="16"/>
        <v>-7.0477799030284061E-3</v>
      </c>
      <c r="J202" s="9">
        <f t="shared" si="17"/>
        <v>1.4166604941690641E-2</v>
      </c>
      <c r="K202" s="13">
        <f t="shared" si="18"/>
        <v>1.0900529449690291E-2</v>
      </c>
    </row>
    <row r="203" spans="2:11" x14ac:dyDescent="0.2">
      <c r="B203" s="5">
        <v>44103</v>
      </c>
      <c r="C203" s="7">
        <v>268.6607666015625</v>
      </c>
      <c r="D203" s="7">
        <v>215.04774475097659</v>
      </c>
      <c r="E203" s="7">
        <v>1596.160034179688</v>
      </c>
      <c r="F203" s="7">
        <v>139.05726623535159</v>
      </c>
      <c r="G203" s="9">
        <f t="shared" si="14"/>
        <v>-4.5096002015524439E-3</v>
      </c>
      <c r="H203" s="9">
        <f t="shared" si="15"/>
        <v>1.0870101049393899E-3</v>
      </c>
      <c r="I203" s="9">
        <f t="shared" si="16"/>
        <v>-1.6561516805425502E-2</v>
      </c>
      <c r="J203" s="9">
        <f t="shared" si="17"/>
        <v>-6.1630395935796667E-4</v>
      </c>
      <c r="K203" s="13">
        <f t="shared" si="18"/>
        <v>-5.7889536871493967E-3</v>
      </c>
    </row>
    <row r="204" spans="2:11" x14ac:dyDescent="0.2">
      <c r="B204" s="5">
        <v>44104</v>
      </c>
      <c r="C204" s="7">
        <v>270.50088500976562</v>
      </c>
      <c r="D204" s="7">
        <v>215.4854736328125</v>
      </c>
      <c r="E204" s="7">
        <v>1593.599975585938</v>
      </c>
      <c r="F204" s="7">
        <v>140.4388122558594</v>
      </c>
      <c r="G204" s="9">
        <f t="shared" si="14"/>
        <v>6.8492263737642833E-3</v>
      </c>
      <c r="H204" s="9">
        <f t="shared" si="15"/>
        <v>2.0354962677837651E-3</v>
      </c>
      <c r="I204" s="9">
        <f t="shared" si="16"/>
        <v>-1.603885913022296E-3</v>
      </c>
      <c r="J204" s="9">
        <f t="shared" si="17"/>
        <v>9.9350868739902509E-3</v>
      </c>
      <c r="K204" s="13">
        <f t="shared" si="18"/>
        <v>4.401688531739615E-3</v>
      </c>
    </row>
    <row r="205" spans="2:11" x14ac:dyDescent="0.2">
      <c r="B205" s="5">
        <v>44105</v>
      </c>
      <c r="C205" s="7">
        <v>274.7943115234375</v>
      </c>
      <c r="D205" s="7">
        <v>218.81233215332031</v>
      </c>
      <c r="E205" s="7">
        <v>1600.640014648438</v>
      </c>
      <c r="F205" s="7">
        <v>142.2014465332031</v>
      </c>
      <c r="G205" s="9">
        <f t="shared" si="14"/>
        <v>1.5872134812116689E-2</v>
      </c>
      <c r="H205" s="9">
        <f t="shared" si="15"/>
        <v>1.5438899265092898E-2</v>
      </c>
      <c r="I205" s="9">
        <f t="shared" si="16"/>
        <v>4.4176952625212262E-3</v>
      </c>
      <c r="J205" s="9">
        <f t="shared" si="17"/>
        <v>1.2550905615268393E-2</v>
      </c>
      <c r="K205" s="13">
        <f t="shared" si="18"/>
        <v>1.1690692366657048E-2</v>
      </c>
    </row>
    <row r="206" spans="2:11" x14ac:dyDescent="0.2">
      <c r="B206" s="5">
        <v>44106</v>
      </c>
      <c r="C206" s="7">
        <v>267.06417846679688</v>
      </c>
      <c r="D206" s="7">
        <v>217.7909240722656</v>
      </c>
      <c r="E206" s="7">
        <v>1649.920043945312</v>
      </c>
      <c r="F206" s="7">
        <v>138.9143981933594</v>
      </c>
      <c r="G206" s="9">
        <f t="shared" si="14"/>
        <v>-2.8130615272875859E-2</v>
      </c>
      <c r="H206" s="9">
        <f t="shared" si="15"/>
        <v>-4.6679639625568647E-3</v>
      </c>
      <c r="I206" s="9">
        <f t="shared" si="16"/>
        <v>3.0787702947497442E-2</v>
      </c>
      <c r="J206" s="9">
        <f t="shared" si="17"/>
        <v>-2.3115435320668065E-2</v>
      </c>
      <c r="K206" s="13">
        <f t="shared" si="18"/>
        <v>-5.8599324304488797E-3</v>
      </c>
    </row>
    <row r="207" spans="2:11" x14ac:dyDescent="0.2">
      <c r="B207" s="5">
        <v>44109</v>
      </c>
      <c r="C207" s="7">
        <v>272.75961303710938</v>
      </c>
      <c r="D207" s="7">
        <v>224.41535949707031</v>
      </c>
      <c r="E207" s="7">
        <v>1598.079956054688</v>
      </c>
      <c r="F207" s="7">
        <v>142.02044677734381</v>
      </c>
      <c r="G207" s="9">
        <f t="shared" si="14"/>
        <v>2.1326089492831768E-2</v>
      </c>
      <c r="H207" s="9">
        <f t="shared" si="15"/>
        <v>3.0416489819413473E-2</v>
      </c>
      <c r="I207" s="9">
        <f t="shared" si="16"/>
        <v>-3.1419757630596012E-2</v>
      </c>
      <c r="J207" s="9">
        <f t="shared" si="17"/>
        <v>2.2359443113024069E-2</v>
      </c>
      <c r="K207" s="13">
        <f t="shared" si="18"/>
        <v>8.5356274209084752E-3</v>
      </c>
    </row>
    <row r="208" spans="2:11" x14ac:dyDescent="0.2">
      <c r="B208" s="5">
        <v>44110</v>
      </c>
      <c r="C208" s="7">
        <v>267.89163208007812</v>
      </c>
      <c r="D208" s="7">
        <v>224.08465576171881</v>
      </c>
      <c r="E208" s="7">
        <v>1620.47998046875</v>
      </c>
      <c r="F208" s="7">
        <v>139.81950378417969</v>
      </c>
      <c r="G208" s="9">
        <f t="shared" si="14"/>
        <v>-1.7847147174127054E-2</v>
      </c>
      <c r="H208" s="9">
        <f t="shared" si="15"/>
        <v>-1.4736234457954911E-3</v>
      </c>
      <c r="I208" s="9">
        <f t="shared" si="16"/>
        <v>1.4016835846788922E-2</v>
      </c>
      <c r="J208" s="9">
        <f t="shared" si="17"/>
        <v>-1.5497367055989475E-2</v>
      </c>
      <c r="K208" s="13">
        <f t="shared" si="18"/>
        <v>-5.2062566869601166E-3</v>
      </c>
    </row>
    <row r="209" spans="2:11" x14ac:dyDescent="0.2">
      <c r="B209" s="5">
        <v>44111</v>
      </c>
      <c r="C209" s="7">
        <v>272.52590942382812</v>
      </c>
      <c r="D209" s="7">
        <v>228.82203674316409</v>
      </c>
      <c r="E209" s="7">
        <v>1567.359985351562</v>
      </c>
      <c r="F209" s="7">
        <v>142.37294006347659</v>
      </c>
      <c r="G209" s="9">
        <f t="shared" si="14"/>
        <v>1.7299074658534863E-2</v>
      </c>
      <c r="H209" s="9">
        <f t="shared" si="15"/>
        <v>2.1141032460887388E-2</v>
      </c>
      <c r="I209" s="9">
        <f t="shared" si="16"/>
        <v>-3.2780408124401639E-2</v>
      </c>
      <c r="J209" s="9">
        <f t="shared" si="17"/>
        <v>1.8262375492608562E-2</v>
      </c>
      <c r="K209" s="13">
        <f t="shared" si="18"/>
        <v>4.2487448384964004E-3</v>
      </c>
    </row>
    <row r="210" spans="2:11" x14ac:dyDescent="0.2">
      <c r="B210" s="5">
        <v>44112</v>
      </c>
      <c r="C210" s="7">
        <v>273.9765625</v>
      </c>
      <c r="D210" s="7">
        <v>230.60212707519531</v>
      </c>
      <c r="E210" s="7">
        <v>1504.640014648438</v>
      </c>
      <c r="F210" s="7">
        <v>142.93510437011719</v>
      </c>
      <c r="G210" s="9">
        <f t="shared" ref="G210:G273" si="19">C210/C209-1</f>
        <v>5.322991414793643E-3</v>
      </c>
      <c r="H210" s="9">
        <f t="shared" ref="H210:H273" si="20">D210/D209-1</f>
        <v>7.7793658223104245E-3</v>
      </c>
      <c r="I210" s="9">
        <f t="shared" ref="I210:I273" si="21">E210/E209-1</f>
        <v>-4.0016314879351644E-2</v>
      </c>
      <c r="J210" s="9">
        <f t="shared" ref="J210:J273" si="22">F210/F209-1</f>
        <v>3.9485333827478097E-3</v>
      </c>
      <c r="K210" s="13">
        <f t="shared" ref="K210:K273" si="23">SUMPRODUCT(G210:J210,$C$7:$F$7)</f>
        <v>-7.2867955057245E-3</v>
      </c>
    </row>
    <row r="211" spans="2:11" x14ac:dyDescent="0.2">
      <c r="B211" s="5">
        <v>44113</v>
      </c>
      <c r="C211" s="7">
        <v>278.16302490234381</v>
      </c>
      <c r="D211" s="7">
        <v>233.01458740234381</v>
      </c>
      <c r="E211" s="7">
        <v>1426.56005859375</v>
      </c>
      <c r="F211" s="7">
        <v>144.7072448730469</v>
      </c>
      <c r="G211" s="9">
        <f t="shared" si="19"/>
        <v>1.5280366919501853E-2</v>
      </c>
      <c r="H211" s="9">
        <f t="shared" si="20"/>
        <v>1.0461570141379717E-2</v>
      </c>
      <c r="I211" s="9">
        <f t="shared" si="21"/>
        <v>-5.1892781857812986E-2</v>
      </c>
      <c r="J211" s="9">
        <f t="shared" si="22"/>
        <v>1.2398217433982728E-2</v>
      </c>
      <c r="K211" s="13">
        <f t="shared" si="23"/>
        <v>-5.221114024398712E-3</v>
      </c>
    </row>
    <row r="212" spans="2:11" x14ac:dyDescent="0.2">
      <c r="B212" s="5">
        <v>44116</v>
      </c>
      <c r="C212" s="7">
        <v>286.74996948242188</v>
      </c>
      <c r="D212" s="7">
        <v>234.4639892578125</v>
      </c>
      <c r="E212" s="7">
        <v>1398.400024414062</v>
      </c>
      <c r="F212" s="7">
        <v>147.35595703125</v>
      </c>
      <c r="G212" s="9">
        <f t="shared" si="19"/>
        <v>3.0870186945560985E-2</v>
      </c>
      <c r="H212" s="9">
        <f t="shared" si="20"/>
        <v>6.2202193932434646E-3</v>
      </c>
      <c r="I212" s="9">
        <f t="shared" si="21"/>
        <v>-1.9739816778164276E-2</v>
      </c>
      <c r="J212" s="9">
        <f t="shared" si="22"/>
        <v>1.8303936064340443E-2</v>
      </c>
      <c r="K212" s="13">
        <f t="shared" si="23"/>
        <v>8.6794763411414868E-3</v>
      </c>
    </row>
    <row r="213" spans="2:11" x14ac:dyDescent="0.2">
      <c r="B213" s="5">
        <v>44117</v>
      </c>
      <c r="C213" s="7">
        <v>286.74032592773438</v>
      </c>
      <c r="D213" s="7">
        <v>234.6098937988281</v>
      </c>
      <c r="E213" s="7">
        <v>1417.599975585938</v>
      </c>
      <c r="F213" s="7">
        <v>147.58460998535159</v>
      </c>
      <c r="G213" s="9">
        <f t="shared" si="19"/>
        <v>-3.3630534311490656E-5</v>
      </c>
      <c r="H213" s="9">
        <f t="shared" si="20"/>
        <v>6.2228976602107799E-4</v>
      </c>
      <c r="I213" s="9">
        <f t="shared" si="21"/>
        <v>1.3729941959862879E-2</v>
      </c>
      <c r="J213" s="9">
        <f t="shared" si="22"/>
        <v>1.5517048561064506E-3</v>
      </c>
      <c r="K213" s="13">
        <f t="shared" si="23"/>
        <v>4.3713569247869474E-3</v>
      </c>
    </row>
    <row r="214" spans="2:11" x14ac:dyDescent="0.2">
      <c r="B214" s="5">
        <v>44118</v>
      </c>
      <c r="C214" s="7">
        <v>284.34524536132812</v>
      </c>
      <c r="D214" s="7">
        <v>231.89588928222659</v>
      </c>
      <c r="E214" s="7">
        <v>1402.880004882812</v>
      </c>
      <c r="F214" s="7">
        <v>146.61283874511719</v>
      </c>
      <c r="G214" s="9">
        <f t="shared" si="19"/>
        <v>-8.3527859524364922E-3</v>
      </c>
      <c r="H214" s="9">
        <f t="shared" si="20"/>
        <v>-1.1568158838726084E-2</v>
      </c>
      <c r="I214" s="9">
        <f t="shared" si="21"/>
        <v>-1.0383726690628481E-2</v>
      </c>
      <c r="J214" s="9">
        <f t="shared" si="22"/>
        <v>-6.5845025462401008E-3</v>
      </c>
      <c r="K214" s="13">
        <f t="shared" si="23"/>
        <v>-9.0531679841872586E-3</v>
      </c>
    </row>
    <row r="215" spans="2:11" x14ac:dyDescent="0.2">
      <c r="B215" s="5">
        <v>44119</v>
      </c>
      <c r="C215" s="7">
        <v>282.43707275390619</v>
      </c>
      <c r="D215" s="7">
        <v>233.32588195800781</v>
      </c>
      <c r="E215" s="7">
        <v>1415.0400390625</v>
      </c>
      <c r="F215" s="7">
        <v>145.65046691894531</v>
      </c>
      <c r="G215" s="9">
        <f t="shared" si="19"/>
        <v>-6.7107596787741031E-3</v>
      </c>
      <c r="H215" s="9">
        <f t="shared" si="20"/>
        <v>6.1665287824090864E-3</v>
      </c>
      <c r="I215" s="9">
        <f t="shared" si="21"/>
        <v>8.6679075454523247E-3</v>
      </c>
      <c r="J215" s="9">
        <f t="shared" si="22"/>
        <v>-6.5640351445955814E-3</v>
      </c>
      <c r="K215" s="13">
        <f t="shared" si="23"/>
        <v>6.2140100824913331E-5</v>
      </c>
    </row>
    <row r="216" spans="2:11" x14ac:dyDescent="0.2">
      <c r="B216" s="5">
        <v>44120</v>
      </c>
      <c r="C216" s="7">
        <v>280.88900756835938</v>
      </c>
      <c r="D216" s="7">
        <v>232.8005676269531</v>
      </c>
      <c r="E216" s="7">
        <v>1425.280029296875</v>
      </c>
      <c r="F216" s="7">
        <v>145.33604431152341</v>
      </c>
      <c r="G216" s="9">
        <f t="shared" si="19"/>
        <v>-5.4810976847068371E-3</v>
      </c>
      <c r="H216" s="9">
        <f t="shared" si="20"/>
        <v>-2.2514190309553817E-3</v>
      </c>
      <c r="I216" s="9">
        <f t="shared" si="21"/>
        <v>7.236537448904512E-3</v>
      </c>
      <c r="J216" s="9">
        <f t="shared" si="22"/>
        <v>-2.1587476791055105E-3</v>
      </c>
      <c r="K216" s="13">
        <f t="shared" si="23"/>
        <v>-4.1889632710975018E-4</v>
      </c>
    </row>
    <row r="217" spans="2:11" x14ac:dyDescent="0.2">
      <c r="B217" s="5">
        <v>44123</v>
      </c>
      <c r="C217" s="7">
        <v>276.30340576171881</v>
      </c>
      <c r="D217" s="7">
        <v>229.67802429199219</v>
      </c>
      <c r="E217" s="7">
        <v>1487.359985351562</v>
      </c>
      <c r="F217" s="7">
        <v>143.18281555175781</v>
      </c>
      <c r="G217" s="9">
        <f t="shared" si="19"/>
        <v>-1.6325315989891731E-2</v>
      </c>
      <c r="H217" s="9">
        <f t="shared" si="20"/>
        <v>-1.3412954129753518E-2</v>
      </c>
      <c r="I217" s="9">
        <f t="shared" si="21"/>
        <v>4.3556322111180101E-2</v>
      </c>
      <c r="J217" s="9">
        <f t="shared" si="22"/>
        <v>-1.4815517857017069E-2</v>
      </c>
      <c r="K217" s="13">
        <f t="shared" si="23"/>
        <v>1.4062600114198506E-3</v>
      </c>
    </row>
    <row r="218" spans="2:11" x14ac:dyDescent="0.2">
      <c r="B218" s="5">
        <v>44124</v>
      </c>
      <c r="C218" s="7">
        <v>276.89736938476562</v>
      </c>
      <c r="D218" s="7">
        <v>229.06517028808591</v>
      </c>
      <c r="E218" s="7">
        <v>1486.719970703125</v>
      </c>
      <c r="F218" s="7">
        <v>142.8969421386719</v>
      </c>
      <c r="G218" s="9">
        <f t="shared" si="19"/>
        <v>2.1496789784742898E-3</v>
      </c>
      <c r="H218" s="9">
        <f t="shared" si="20"/>
        <v>-2.6683179890434339E-3</v>
      </c>
      <c r="I218" s="9">
        <f t="shared" si="21"/>
        <v>-4.3030245182085203E-4</v>
      </c>
      <c r="J218" s="9">
        <f t="shared" si="22"/>
        <v>-1.9965623108072483E-3</v>
      </c>
      <c r="K218" s="13">
        <f t="shared" si="23"/>
        <v>-5.9194883615683639E-4</v>
      </c>
    </row>
    <row r="219" spans="2:11" x14ac:dyDescent="0.2">
      <c r="B219" s="5">
        <v>44125</v>
      </c>
      <c r="C219" s="7">
        <v>276.68307495117188</v>
      </c>
      <c r="D219" s="7">
        <v>226.14689636230469</v>
      </c>
      <c r="E219" s="7">
        <v>1451.52001953125</v>
      </c>
      <c r="F219" s="7">
        <v>142.11567687988281</v>
      </c>
      <c r="G219" s="9">
        <f t="shared" si="19"/>
        <v>-7.7391285467931503E-4</v>
      </c>
      <c r="H219" s="9">
        <f t="shared" si="20"/>
        <v>-1.2739928650484122E-2</v>
      </c>
      <c r="I219" s="9">
        <f t="shared" si="21"/>
        <v>-2.3676248295250724E-2</v>
      </c>
      <c r="J219" s="9">
        <f t="shared" si="22"/>
        <v>-5.4673336398683992E-3</v>
      </c>
      <c r="K219" s="13">
        <f t="shared" si="23"/>
        <v>-1.0702274745324604E-2</v>
      </c>
    </row>
    <row r="220" spans="2:11" x14ac:dyDescent="0.2">
      <c r="B220" s="5">
        <v>44126</v>
      </c>
      <c r="C220" s="7">
        <v>276.67340087890619</v>
      </c>
      <c r="D220" s="7">
        <v>229.45433044433591</v>
      </c>
      <c r="E220" s="7">
        <v>1417.599975585938</v>
      </c>
      <c r="F220" s="7">
        <v>141.98234558105469</v>
      </c>
      <c r="G220" s="9">
        <f t="shared" si="19"/>
        <v>-3.4964452622854303E-5</v>
      </c>
      <c r="H220" s="9">
        <f t="shared" si="20"/>
        <v>1.4625157962514956E-2</v>
      </c>
      <c r="I220" s="9">
        <f t="shared" si="21"/>
        <v>-2.3368636662872921E-2</v>
      </c>
      <c r="J220" s="9">
        <f t="shared" si="22"/>
        <v>-9.3818853595450946E-4</v>
      </c>
      <c r="K220" s="13">
        <f t="shared" si="23"/>
        <v>-4.0548324423706613E-3</v>
      </c>
    </row>
    <row r="221" spans="2:11" x14ac:dyDescent="0.2">
      <c r="B221" s="5">
        <v>44127</v>
      </c>
      <c r="C221" s="7">
        <v>277.21859741210938</v>
      </c>
      <c r="D221" s="7">
        <v>230.52435302734381</v>
      </c>
      <c r="E221" s="7">
        <v>1418.880004882812</v>
      </c>
      <c r="F221" s="7">
        <v>142.3538818359375</v>
      </c>
      <c r="G221" s="9">
        <f t="shared" si="19"/>
        <v>1.9705419150206627E-3</v>
      </c>
      <c r="H221" s="9">
        <f t="shared" si="20"/>
        <v>4.6633357537240183E-3</v>
      </c>
      <c r="I221" s="9">
        <f t="shared" si="21"/>
        <v>9.029552193275947E-4</v>
      </c>
      <c r="J221" s="9">
        <f t="shared" si="22"/>
        <v>2.6167778350352222E-3</v>
      </c>
      <c r="K221" s="13">
        <f t="shared" si="23"/>
        <v>2.3516680647556322E-3</v>
      </c>
    </row>
    <row r="222" spans="2:11" x14ac:dyDescent="0.2">
      <c r="B222" s="5">
        <v>44130</v>
      </c>
      <c r="C222" s="7">
        <v>273.06143188476562</v>
      </c>
      <c r="D222" s="7">
        <v>226.02043151855469</v>
      </c>
      <c r="E222" s="7">
        <v>1546.880004882812</v>
      </c>
      <c r="F222" s="7">
        <v>140.76275634765619</v>
      </c>
      <c r="G222" s="9">
        <f t="shared" si="19"/>
        <v>-1.4995983552877457E-2</v>
      </c>
      <c r="H222" s="9">
        <f t="shared" si="20"/>
        <v>-1.9537725405761708E-2</v>
      </c>
      <c r="I222" s="9">
        <f t="shared" si="21"/>
        <v>9.0211997885312201E-2</v>
      </c>
      <c r="J222" s="9">
        <f t="shared" si="22"/>
        <v>-1.1177253951634936E-2</v>
      </c>
      <c r="K222" s="13">
        <f t="shared" si="23"/>
        <v>1.4651295538550447E-2</v>
      </c>
    </row>
    <row r="223" spans="2:11" x14ac:dyDescent="0.2">
      <c r="B223" s="5">
        <v>44131</v>
      </c>
      <c r="C223" s="7">
        <v>275.19351196289062</v>
      </c>
      <c r="D223" s="7">
        <v>226.03990173339841</v>
      </c>
      <c r="E223" s="7">
        <v>1553.280029296875</v>
      </c>
      <c r="F223" s="7">
        <v>140.98188781738281</v>
      </c>
      <c r="G223" s="9">
        <f t="shared" si="19"/>
        <v>7.8080601255499094E-3</v>
      </c>
      <c r="H223" s="9">
        <f t="shared" si="20"/>
        <v>8.6143605305455395E-5</v>
      </c>
      <c r="I223" s="9">
        <f t="shared" si="21"/>
        <v>4.1373761338054926E-3</v>
      </c>
      <c r="J223" s="9">
        <f t="shared" si="22"/>
        <v>1.5567432424057337E-3</v>
      </c>
      <c r="K223" s="13">
        <f t="shared" si="23"/>
        <v>3.6497061296313373E-3</v>
      </c>
    </row>
    <row r="224" spans="2:11" x14ac:dyDescent="0.2">
      <c r="B224" s="5">
        <v>44132</v>
      </c>
      <c r="C224" s="7">
        <v>264.46469116210938</v>
      </c>
      <c r="D224" s="7">
        <v>219.55158996582031</v>
      </c>
      <c r="E224" s="7">
        <v>1774.719970703125</v>
      </c>
      <c r="F224" s="7">
        <v>136.25614929199219</v>
      </c>
      <c r="G224" s="9">
        <f t="shared" si="19"/>
        <v>-3.8986459834227549E-2</v>
      </c>
      <c r="H224" s="9">
        <f t="shared" si="20"/>
        <v>-2.8704276182311861E-2</v>
      </c>
      <c r="I224" s="9">
        <f t="shared" si="21"/>
        <v>0.14256279436393027</v>
      </c>
      <c r="J224" s="9">
        <f t="shared" si="22"/>
        <v>-3.3520181908132662E-2</v>
      </c>
      <c r="K224" s="13">
        <f t="shared" si="23"/>
        <v>1.5283941090932398E-2</v>
      </c>
    </row>
    <row r="225" spans="2:11" x14ac:dyDescent="0.2">
      <c r="B225" s="5">
        <v>44133</v>
      </c>
      <c r="C225" s="7">
        <v>269.08917236328119</v>
      </c>
      <c r="D225" s="7">
        <v>221.27339172363281</v>
      </c>
      <c r="E225" s="7">
        <v>1648</v>
      </c>
      <c r="F225" s="7">
        <v>136.98974609375</v>
      </c>
      <c r="G225" s="9">
        <f t="shared" si="19"/>
        <v>1.748619515463834E-2</v>
      </c>
      <c r="H225" s="9">
        <f t="shared" si="20"/>
        <v>7.8423561317890744E-3</v>
      </c>
      <c r="I225" s="9">
        <f t="shared" si="21"/>
        <v>-7.1402797508904992E-2</v>
      </c>
      <c r="J225" s="9">
        <f t="shared" si="22"/>
        <v>5.3839537192976739E-3</v>
      </c>
      <c r="K225" s="13">
        <f t="shared" si="23"/>
        <v>-1.248027051166036E-2</v>
      </c>
    </row>
    <row r="226" spans="2:11" x14ac:dyDescent="0.2">
      <c r="B226" s="5">
        <v>44134</v>
      </c>
      <c r="C226" s="7">
        <v>262.264404296875</v>
      </c>
      <c r="D226" s="7">
        <v>217.0905456542969</v>
      </c>
      <c r="E226" s="7">
        <v>1697.920043945312</v>
      </c>
      <c r="F226" s="7">
        <v>134.56019592285159</v>
      </c>
      <c r="G226" s="9">
        <f t="shared" si="19"/>
        <v>-2.5362477451127186E-2</v>
      </c>
      <c r="H226" s="9">
        <f t="shared" si="20"/>
        <v>-1.8903520377001382E-2</v>
      </c>
      <c r="I226" s="9">
        <f t="shared" si="21"/>
        <v>3.0291288801767013E-2</v>
      </c>
      <c r="J226" s="9">
        <f t="shared" si="22"/>
        <v>-1.7735270267861702E-2</v>
      </c>
      <c r="K226" s="13">
        <f t="shared" si="23"/>
        <v>-6.5077099726181531E-3</v>
      </c>
    </row>
    <row r="227" spans="2:11" x14ac:dyDescent="0.2">
      <c r="B227" s="5">
        <v>44137</v>
      </c>
      <c r="C227" s="7">
        <v>262.84854125976562</v>
      </c>
      <c r="D227" s="7">
        <v>220.11578369140619</v>
      </c>
      <c r="E227" s="7">
        <v>1660.160034179688</v>
      </c>
      <c r="F227" s="7">
        <v>135.62730407714841</v>
      </c>
      <c r="G227" s="9">
        <f t="shared" si="19"/>
        <v>2.2272826709239801E-3</v>
      </c>
      <c r="H227" s="9">
        <f t="shared" si="20"/>
        <v>1.3935374421725433E-2</v>
      </c>
      <c r="I227" s="9">
        <f t="shared" si="21"/>
        <v>-2.2238979921507029E-2</v>
      </c>
      <c r="J227" s="9">
        <f t="shared" si="22"/>
        <v>7.9303403727848387E-3</v>
      </c>
      <c r="K227" s="13">
        <f t="shared" si="23"/>
        <v>-8.9462231585590163E-4</v>
      </c>
    </row>
    <row r="228" spans="2:11" x14ac:dyDescent="0.2">
      <c r="B228" s="5">
        <v>44138</v>
      </c>
      <c r="C228" s="7">
        <v>267.39517211914062</v>
      </c>
      <c r="D228" s="7">
        <v>226.7500305175781</v>
      </c>
      <c r="E228" s="7">
        <v>1568.640014648438</v>
      </c>
      <c r="F228" s="7">
        <v>138.075927734375</v>
      </c>
      <c r="G228" s="9">
        <f t="shared" si="19"/>
        <v>1.7297531261098786E-2</v>
      </c>
      <c r="H228" s="9">
        <f t="shared" si="20"/>
        <v>3.0139805128526653E-2</v>
      </c>
      <c r="I228" s="9">
        <f t="shared" si="21"/>
        <v>-5.5127227283526037E-2</v>
      </c>
      <c r="J228" s="9">
        <f t="shared" si="22"/>
        <v>1.8054061266555399E-2</v>
      </c>
      <c r="K228" s="13">
        <f t="shared" si="23"/>
        <v>-3.7464507838712129E-4</v>
      </c>
    </row>
    <row r="229" spans="2:11" x14ac:dyDescent="0.2">
      <c r="B229" s="5">
        <v>44139</v>
      </c>
      <c r="C229" s="7">
        <v>279.331298828125</v>
      </c>
      <c r="D229" s="7">
        <v>231.059326171875</v>
      </c>
      <c r="E229" s="7">
        <v>1430.400024414062</v>
      </c>
      <c r="F229" s="7">
        <v>144.27851867675781</v>
      </c>
      <c r="G229" s="9">
        <f t="shared" si="19"/>
        <v>4.4638527369021075E-2</v>
      </c>
      <c r="H229" s="9">
        <f t="shared" si="20"/>
        <v>1.9004608927551292E-2</v>
      </c>
      <c r="I229" s="9">
        <f t="shared" si="21"/>
        <v>-8.8127287933145171E-2</v>
      </c>
      <c r="J229" s="9">
        <f t="shared" si="22"/>
        <v>4.4921595271227188E-2</v>
      </c>
      <c r="K229" s="13">
        <f t="shared" si="23"/>
        <v>2.6878700384818394E-3</v>
      </c>
    </row>
    <row r="230" spans="2:11" x14ac:dyDescent="0.2">
      <c r="B230" s="5">
        <v>44140</v>
      </c>
      <c r="C230" s="7">
        <v>286.61373901367188</v>
      </c>
      <c r="D230" s="7">
        <v>237.55735778808591</v>
      </c>
      <c r="E230" s="7">
        <v>1406.719970703125</v>
      </c>
      <c r="F230" s="7">
        <v>146.936767578125</v>
      </c>
      <c r="G230" s="9">
        <f t="shared" si="19"/>
        <v>2.6070978139931977E-2</v>
      </c>
      <c r="H230" s="9">
        <f t="shared" si="20"/>
        <v>2.8122784411555468E-2</v>
      </c>
      <c r="I230" s="9">
        <f t="shared" si="21"/>
        <v>-1.6554847110434867E-2</v>
      </c>
      <c r="J230" s="9">
        <f t="shared" si="22"/>
        <v>1.8424426073591293E-2</v>
      </c>
      <c r="K230" s="13">
        <f t="shared" si="23"/>
        <v>1.2463792472637476E-2</v>
      </c>
    </row>
    <row r="231" spans="2:11" x14ac:dyDescent="0.2">
      <c r="B231" s="5">
        <v>44141</v>
      </c>
      <c r="C231" s="7">
        <v>286.827880859375</v>
      </c>
      <c r="D231" s="7">
        <v>236.01066589355469</v>
      </c>
      <c r="E231" s="7">
        <v>1313.280029296875</v>
      </c>
      <c r="F231" s="7">
        <v>146.90812683105469</v>
      </c>
      <c r="G231" s="9">
        <f t="shared" si="19"/>
        <v>7.4714438477396783E-4</v>
      </c>
      <c r="H231" s="9">
        <f t="shared" si="20"/>
        <v>-6.5108145204703094E-3</v>
      </c>
      <c r="I231" s="9">
        <f t="shared" si="21"/>
        <v>-6.6423981568659807E-2</v>
      </c>
      <c r="J231" s="9">
        <f t="shared" si="22"/>
        <v>-1.9491885892397587E-4</v>
      </c>
      <c r="K231" s="13">
        <f t="shared" si="23"/>
        <v>-1.9692888945441387E-2</v>
      </c>
    </row>
    <row r="232" spans="2:11" x14ac:dyDescent="0.2">
      <c r="B232" s="5">
        <v>44144</v>
      </c>
      <c r="C232" s="7">
        <v>280.96694946289062</v>
      </c>
      <c r="D232" s="7">
        <v>238.31611633300781</v>
      </c>
      <c r="E232" s="7">
        <v>1284.47998046875</v>
      </c>
      <c r="F232" s="7">
        <v>142.6492614746094</v>
      </c>
      <c r="G232" s="9">
        <f t="shared" si="19"/>
        <v>-2.0433618164748313E-2</v>
      </c>
      <c r="H232" s="9">
        <f t="shared" si="20"/>
        <v>9.7684163159512671E-3</v>
      </c>
      <c r="I232" s="9">
        <f t="shared" si="21"/>
        <v>-2.1929861252473648E-2</v>
      </c>
      <c r="J232" s="9">
        <f t="shared" si="22"/>
        <v>-2.8989991556716332E-2</v>
      </c>
      <c r="K232" s="13">
        <f t="shared" si="23"/>
        <v>-1.7460300779463714E-2</v>
      </c>
    </row>
    <row r="233" spans="2:11" x14ac:dyDescent="0.2">
      <c r="B233" s="5">
        <v>44145</v>
      </c>
      <c r="C233" s="7">
        <v>275.9334716796875</v>
      </c>
      <c r="D233" s="7">
        <v>240.3880615234375</v>
      </c>
      <c r="E233" s="7">
        <v>1246.079956054688</v>
      </c>
      <c r="F233" s="7">
        <v>140.8771057128906</v>
      </c>
      <c r="G233" s="9">
        <f t="shared" si="19"/>
        <v>-1.7914839424442497E-2</v>
      </c>
      <c r="H233" s="9">
        <f t="shared" si="20"/>
        <v>8.6941043782975402E-3</v>
      </c>
      <c r="I233" s="9">
        <f t="shared" si="21"/>
        <v>-2.9895385679774122E-2</v>
      </c>
      <c r="J233" s="9">
        <f t="shared" si="22"/>
        <v>-1.2423168149624408E-2</v>
      </c>
      <c r="K233" s="13">
        <f t="shared" si="23"/>
        <v>-1.4789439751440358E-2</v>
      </c>
    </row>
    <row r="234" spans="2:11" x14ac:dyDescent="0.2">
      <c r="B234" s="5">
        <v>44146</v>
      </c>
      <c r="C234" s="7">
        <v>282.10610961914062</v>
      </c>
      <c r="D234" s="7">
        <v>243.21881103515619</v>
      </c>
      <c r="E234" s="7">
        <v>1215.359985351562</v>
      </c>
      <c r="F234" s="7">
        <v>143.7449035644531</v>
      </c>
      <c r="G234" s="9">
        <f t="shared" si="19"/>
        <v>2.237002238937702E-2</v>
      </c>
      <c r="H234" s="9">
        <f t="shared" si="20"/>
        <v>1.1775749152345805E-2</v>
      </c>
      <c r="I234" s="9">
        <f t="shared" si="21"/>
        <v>-2.4653290147119367E-2</v>
      </c>
      <c r="J234" s="9">
        <f t="shared" si="22"/>
        <v>2.0356734595379233E-2</v>
      </c>
      <c r="K234" s="13">
        <f t="shared" si="23"/>
        <v>6.659921925285057E-3</v>
      </c>
    </row>
    <row r="235" spans="2:11" x14ac:dyDescent="0.2">
      <c r="B235" s="5">
        <v>44147</v>
      </c>
      <c r="C235" s="7">
        <v>280.78192138671881</v>
      </c>
      <c r="D235" s="7">
        <v>240.60209655761719</v>
      </c>
      <c r="E235" s="7">
        <v>1301.119995117188</v>
      </c>
      <c r="F235" s="7">
        <v>143.35430908203119</v>
      </c>
      <c r="G235" s="9">
        <f t="shared" si="19"/>
        <v>-4.6939367396529041E-3</v>
      </c>
      <c r="H235" s="9">
        <f t="shared" si="20"/>
        <v>-1.0758684603391022E-2</v>
      </c>
      <c r="I235" s="9">
        <f t="shared" si="21"/>
        <v>7.0563463335366006E-2</v>
      </c>
      <c r="J235" s="9">
        <f t="shared" si="22"/>
        <v>-2.7172753449777876E-3</v>
      </c>
      <c r="K235" s="13">
        <f t="shared" si="23"/>
        <v>1.5780770845934416E-2</v>
      </c>
    </row>
    <row r="236" spans="2:11" x14ac:dyDescent="0.2">
      <c r="B236" s="5">
        <v>44148</v>
      </c>
      <c r="C236" s="7">
        <v>283.24505615234381</v>
      </c>
      <c r="D236" s="7">
        <v>244.13322448730469</v>
      </c>
      <c r="E236" s="7">
        <v>1221.119995117188</v>
      </c>
      <c r="F236" s="7">
        <v>144.021240234375</v>
      </c>
      <c r="G236" s="9">
        <f t="shared" si="19"/>
        <v>8.772412245988459E-3</v>
      </c>
      <c r="H236" s="9">
        <f t="shared" si="20"/>
        <v>1.4676214298248613E-2</v>
      </c>
      <c r="I236" s="9">
        <f t="shared" si="21"/>
        <v>-6.1485489655237147E-2</v>
      </c>
      <c r="J236" s="9">
        <f t="shared" si="22"/>
        <v>4.6523272067264809E-3</v>
      </c>
      <c r="K236" s="13">
        <f t="shared" si="23"/>
        <v>-1.090641474737707E-2</v>
      </c>
    </row>
    <row r="237" spans="2:11" x14ac:dyDescent="0.2">
      <c r="B237" s="5">
        <v>44151</v>
      </c>
      <c r="C237" s="7">
        <v>285.45513916015619</v>
      </c>
      <c r="D237" s="7">
        <v>247.43084716796881</v>
      </c>
      <c r="E237" s="7">
        <v>1186.56005859375</v>
      </c>
      <c r="F237" s="7">
        <v>144.2498779296875</v>
      </c>
      <c r="G237" s="9">
        <f t="shared" si="19"/>
        <v>7.8027240363329753E-3</v>
      </c>
      <c r="H237" s="9">
        <f t="shared" si="20"/>
        <v>1.3507471945243488E-2</v>
      </c>
      <c r="I237" s="9">
        <f t="shared" si="21"/>
        <v>-2.8301834923374014E-2</v>
      </c>
      <c r="J237" s="9">
        <f t="shared" si="22"/>
        <v>1.5875276100971725E-3</v>
      </c>
      <c r="K237" s="13">
        <f t="shared" si="23"/>
        <v>-2.9057203275526257E-3</v>
      </c>
    </row>
    <row r="238" spans="2:11" x14ac:dyDescent="0.2">
      <c r="B238" s="5">
        <v>44152</v>
      </c>
      <c r="C238" s="7">
        <v>284.54965209960938</v>
      </c>
      <c r="D238" s="7">
        <v>248.99702453613281</v>
      </c>
      <c r="E238" s="7">
        <v>1171.199951171875</v>
      </c>
      <c r="F238" s="7">
        <v>144.2975158691406</v>
      </c>
      <c r="G238" s="9">
        <f t="shared" si="19"/>
        <v>-3.1720818311797849E-3</v>
      </c>
      <c r="H238" s="9">
        <f t="shared" si="20"/>
        <v>6.3297579347525446E-3</v>
      </c>
      <c r="I238" s="9">
        <f t="shared" si="21"/>
        <v>-1.2945073711716715E-2</v>
      </c>
      <c r="J238" s="9">
        <f t="shared" si="22"/>
        <v>3.302459602518848E-4</v>
      </c>
      <c r="K238" s="13">
        <f t="shared" si="23"/>
        <v>-3.1824290844321016E-3</v>
      </c>
    </row>
    <row r="239" spans="2:11" x14ac:dyDescent="0.2">
      <c r="B239" s="5">
        <v>44153</v>
      </c>
      <c r="C239" s="7">
        <v>282.44671630859381</v>
      </c>
      <c r="D239" s="7">
        <v>245.38807678222659</v>
      </c>
      <c r="E239" s="7">
        <v>1205.760009765625</v>
      </c>
      <c r="F239" s="7">
        <v>143.61155700683591</v>
      </c>
      <c r="G239" s="9">
        <f t="shared" si="19"/>
        <v>-7.3904001480887827E-3</v>
      </c>
      <c r="H239" s="9">
        <f t="shared" si="20"/>
        <v>-1.4493939277505308E-2</v>
      </c>
      <c r="I239" s="9">
        <f t="shared" si="21"/>
        <v>2.9508247980347013E-2</v>
      </c>
      <c r="J239" s="9">
        <f t="shared" si="22"/>
        <v>-4.753781506029231E-3</v>
      </c>
      <c r="K239" s="13">
        <f t="shared" si="23"/>
        <v>2.3177721653026787E-3</v>
      </c>
    </row>
    <row r="240" spans="2:11" x14ac:dyDescent="0.2">
      <c r="B240" s="5">
        <v>44154</v>
      </c>
      <c r="C240" s="7">
        <v>284.65679931640619</v>
      </c>
      <c r="D240" s="7">
        <v>247.76161193847659</v>
      </c>
      <c r="E240" s="7">
        <v>1192.9599609375</v>
      </c>
      <c r="F240" s="7">
        <v>144.77391052246091</v>
      </c>
      <c r="G240" s="9">
        <f t="shared" si="19"/>
        <v>7.8247785518514856E-3</v>
      </c>
      <c r="H240" s="9">
        <f t="shared" si="20"/>
        <v>9.6725773614356747E-3</v>
      </c>
      <c r="I240" s="9">
        <f t="shared" si="21"/>
        <v>-1.0615751662400141E-2</v>
      </c>
      <c r="J240" s="9">
        <f t="shared" si="22"/>
        <v>8.0937324255154763E-3</v>
      </c>
      <c r="K240" s="13">
        <f t="shared" si="23"/>
        <v>3.0778696350543832E-3</v>
      </c>
    </row>
    <row r="241" spans="2:11" x14ac:dyDescent="0.2">
      <c r="B241" s="5">
        <v>44155</v>
      </c>
      <c r="C241" s="7">
        <v>282.70956420898438</v>
      </c>
      <c r="D241" s="7">
        <v>249.06510925292969</v>
      </c>
      <c r="E241" s="7">
        <v>1190.400024414062</v>
      </c>
      <c r="F241" s="7">
        <v>144.07843017578119</v>
      </c>
      <c r="G241" s="9">
        <f t="shared" si="19"/>
        <v>-6.8406414745687538E-3</v>
      </c>
      <c r="H241" s="9">
        <f t="shared" si="20"/>
        <v>5.2610947444786671E-3</v>
      </c>
      <c r="I241" s="9">
        <f t="shared" si="21"/>
        <v>-2.1458696077496509E-3</v>
      </c>
      <c r="J241" s="9">
        <f t="shared" si="22"/>
        <v>-4.8039066166677413E-3</v>
      </c>
      <c r="K241" s="13">
        <f t="shared" si="23"/>
        <v>-2.7006194155333244E-3</v>
      </c>
    </row>
    <row r="242" spans="2:11" x14ac:dyDescent="0.2">
      <c r="B242" s="5">
        <v>44158</v>
      </c>
      <c r="C242" s="7">
        <v>282.71939086914062</v>
      </c>
      <c r="D242" s="7">
        <v>252.49891662597659</v>
      </c>
      <c r="E242" s="7">
        <v>1175.0400390625</v>
      </c>
      <c r="F242" s="7">
        <v>144.1641540527344</v>
      </c>
      <c r="G242" s="9">
        <f t="shared" si="19"/>
        <v>3.4758852901717319E-5</v>
      </c>
      <c r="H242" s="9">
        <f t="shared" si="20"/>
        <v>1.3786786047016442E-2</v>
      </c>
      <c r="I242" s="9">
        <f t="shared" si="21"/>
        <v>-1.2903213236342581E-2</v>
      </c>
      <c r="J242" s="9">
        <f t="shared" si="22"/>
        <v>5.9498064247809346E-4</v>
      </c>
      <c r="K242" s="13">
        <f t="shared" si="23"/>
        <v>-8.5093201312642767E-4</v>
      </c>
    </row>
    <row r="243" spans="2:11" x14ac:dyDescent="0.2">
      <c r="B243" s="5">
        <v>44159</v>
      </c>
      <c r="C243" s="7">
        <v>286.69161987304688</v>
      </c>
      <c r="D243" s="7">
        <v>253.86076354980469</v>
      </c>
      <c r="E243" s="7">
        <v>1155.199951171875</v>
      </c>
      <c r="F243" s="7">
        <v>144.8786926269531</v>
      </c>
      <c r="G243" s="9">
        <f t="shared" si="19"/>
        <v>1.4050076267123845E-2</v>
      </c>
      <c r="H243" s="9">
        <f t="shared" si="20"/>
        <v>5.3934763048721912E-3</v>
      </c>
      <c r="I243" s="9">
        <f t="shared" si="21"/>
        <v>-1.6884605827095278E-2</v>
      </c>
      <c r="J243" s="9">
        <f t="shared" si="22"/>
        <v>4.9564233141985437E-3</v>
      </c>
      <c r="K243" s="13">
        <f t="shared" si="23"/>
        <v>1.3145166198794084E-3</v>
      </c>
    </row>
    <row r="244" spans="2:11" x14ac:dyDescent="0.2">
      <c r="B244" s="5">
        <v>44160</v>
      </c>
      <c r="C244" s="7">
        <v>288.4537353515625</v>
      </c>
      <c r="D244" s="7">
        <v>254.29852294921881</v>
      </c>
      <c r="E244" s="7">
        <v>1112.9599609375</v>
      </c>
      <c r="F244" s="7">
        <v>146.47938537597659</v>
      </c>
      <c r="G244" s="9">
        <f t="shared" si="19"/>
        <v>6.1463794417706552E-3</v>
      </c>
      <c r="H244" s="9">
        <f t="shared" si="20"/>
        <v>1.7244074794890984E-3</v>
      </c>
      <c r="I244" s="9">
        <f t="shared" si="21"/>
        <v>-3.6565090044823223E-2</v>
      </c>
      <c r="J244" s="9">
        <f t="shared" si="22"/>
        <v>1.104850354458331E-2</v>
      </c>
      <c r="K244" s="13">
        <f t="shared" si="23"/>
        <v>-5.3394408516166843E-3</v>
      </c>
    </row>
    <row r="245" spans="2:11" x14ac:dyDescent="0.2">
      <c r="B245" s="5">
        <v>44162</v>
      </c>
      <c r="C245" s="7">
        <v>291.11172485351562</v>
      </c>
      <c r="D245" s="7">
        <v>257.42105102539062</v>
      </c>
      <c r="E245" s="7">
        <v>1120.640014648438</v>
      </c>
      <c r="F245" s="7">
        <v>148.1562805175781</v>
      </c>
      <c r="G245" s="9">
        <f t="shared" si="19"/>
        <v>9.2146128692478513E-3</v>
      </c>
      <c r="H245" s="9">
        <f t="shared" si="20"/>
        <v>1.2278986287290961E-2</v>
      </c>
      <c r="I245" s="9">
        <f t="shared" si="21"/>
        <v>6.9005660405507818E-3</v>
      </c>
      <c r="J245" s="9">
        <f t="shared" si="22"/>
        <v>1.1447994113965798E-2</v>
      </c>
      <c r="K245" s="13">
        <f t="shared" si="23"/>
        <v>9.7419584000125545E-3</v>
      </c>
    </row>
    <row r="246" spans="2:11" x14ac:dyDescent="0.2">
      <c r="B246" s="5">
        <v>44165</v>
      </c>
      <c r="C246" s="7">
        <v>291.70550537109381</v>
      </c>
      <c r="D246" s="7">
        <v>255.4366455078125</v>
      </c>
      <c r="E246" s="7">
        <v>1099.52001953125</v>
      </c>
      <c r="F246" s="7">
        <v>148.86134338378909</v>
      </c>
      <c r="G246" s="9">
        <f t="shared" si="19"/>
        <v>2.0396997677676332E-3</v>
      </c>
      <c r="H246" s="9">
        <f t="shared" si="20"/>
        <v>-7.7087926945896834E-3</v>
      </c>
      <c r="I246" s="9">
        <f t="shared" si="21"/>
        <v>-1.8846368897342702E-2</v>
      </c>
      <c r="J246" s="9">
        <f t="shared" si="22"/>
        <v>4.7589131135574725E-3</v>
      </c>
      <c r="K246" s="13">
        <f t="shared" si="23"/>
        <v>-4.9188966487069465E-3</v>
      </c>
    </row>
    <row r="247" spans="2:11" x14ac:dyDescent="0.2">
      <c r="B247" s="5">
        <v>44166</v>
      </c>
      <c r="C247" s="7">
        <v>295.44406127929688</v>
      </c>
      <c r="D247" s="7">
        <v>256.19534301757812</v>
      </c>
      <c r="E247" s="7">
        <v>1110.400024414062</v>
      </c>
      <c r="F247" s="7">
        <v>148.95661926269531</v>
      </c>
      <c r="G247" s="9">
        <f t="shared" si="19"/>
        <v>1.2816199349570123E-2</v>
      </c>
      <c r="H247" s="9">
        <f t="shared" si="20"/>
        <v>2.9701983764205409E-3</v>
      </c>
      <c r="I247" s="9">
        <f t="shared" si="21"/>
        <v>9.8952312732336623E-3</v>
      </c>
      <c r="J247" s="9">
        <f t="shared" si="22"/>
        <v>6.4003102981935456E-4</v>
      </c>
      <c r="K247" s="13">
        <f t="shared" si="23"/>
        <v>6.8795530573431572E-3</v>
      </c>
    </row>
    <row r="248" spans="2:11" x14ac:dyDescent="0.2">
      <c r="B248" s="5">
        <v>44167</v>
      </c>
      <c r="C248" s="7">
        <v>295.82376098632812</v>
      </c>
      <c r="D248" s="7">
        <v>255.33937072753909</v>
      </c>
      <c r="E248" s="7">
        <v>1104.640014648438</v>
      </c>
      <c r="F248" s="7">
        <v>148.2325134277344</v>
      </c>
      <c r="G248" s="9">
        <f t="shared" si="19"/>
        <v>1.285183074545948E-3</v>
      </c>
      <c r="H248" s="9">
        <f t="shared" si="20"/>
        <v>-3.3410923085370747E-3</v>
      </c>
      <c r="I248" s="9">
        <f t="shared" si="21"/>
        <v>-5.1873285653640799E-3</v>
      </c>
      <c r="J248" s="9">
        <f t="shared" si="22"/>
        <v>-4.8611860187555145E-3</v>
      </c>
      <c r="K248" s="13">
        <f t="shared" si="23"/>
        <v>-3.0472369213154051E-3</v>
      </c>
    </row>
    <row r="249" spans="2:11" x14ac:dyDescent="0.2">
      <c r="B249" s="5">
        <v>44168</v>
      </c>
      <c r="C249" s="7">
        <v>296.242431640625</v>
      </c>
      <c r="D249" s="7">
        <v>256.85687255859381</v>
      </c>
      <c r="E249" s="7">
        <v>1114.880004882812</v>
      </c>
      <c r="F249" s="7">
        <v>148.69940185546881</v>
      </c>
      <c r="G249" s="9">
        <f t="shared" si="19"/>
        <v>1.4152705411525357E-3</v>
      </c>
      <c r="H249" s="9">
        <f t="shared" si="20"/>
        <v>5.9430781345268802E-3</v>
      </c>
      <c r="I249" s="9">
        <f t="shared" si="21"/>
        <v>9.2699794490362919E-3</v>
      </c>
      <c r="J249" s="9">
        <f t="shared" si="22"/>
        <v>3.1497032394449676E-3</v>
      </c>
      <c r="K249" s="13">
        <f t="shared" si="23"/>
        <v>4.9336092223124057E-3</v>
      </c>
    </row>
    <row r="250" spans="2:11" x14ac:dyDescent="0.2">
      <c r="B250" s="5">
        <v>44169</v>
      </c>
      <c r="C250" s="7">
        <v>297.44967651367188</v>
      </c>
      <c r="D250" s="7">
        <v>261.69149780273438</v>
      </c>
      <c r="E250" s="7">
        <v>1095.0400390625</v>
      </c>
      <c r="F250" s="7">
        <v>149.47114562988281</v>
      </c>
      <c r="G250" s="9">
        <f t="shared" si="19"/>
        <v>4.0751922888324632E-3</v>
      </c>
      <c r="H250" s="9">
        <f t="shared" si="20"/>
        <v>1.8822253794426702E-2</v>
      </c>
      <c r="I250" s="9">
        <f t="shared" si="21"/>
        <v>-1.7795606462955194E-2</v>
      </c>
      <c r="J250" s="9">
        <f t="shared" si="22"/>
        <v>5.1899588349664239E-3</v>
      </c>
      <c r="K250" s="13">
        <f t="shared" si="23"/>
        <v>1.0225975226507808E-3</v>
      </c>
    </row>
    <row r="251" spans="2:11" x14ac:dyDescent="0.2">
      <c r="B251" s="5">
        <v>44172</v>
      </c>
      <c r="C251" s="7">
        <v>299.13400268554688</v>
      </c>
      <c r="D251" s="7">
        <v>263.08258056640619</v>
      </c>
      <c r="E251" s="7">
        <v>1101.43994140625</v>
      </c>
      <c r="F251" s="7">
        <v>150.81449890136719</v>
      </c>
      <c r="G251" s="9">
        <f t="shared" si="19"/>
        <v>5.6625584253999772E-3</v>
      </c>
      <c r="H251" s="9">
        <f t="shared" si="20"/>
        <v>5.3157354188113626E-3</v>
      </c>
      <c r="I251" s="9">
        <f t="shared" si="21"/>
        <v>5.8444459704223295E-3</v>
      </c>
      <c r="J251" s="9">
        <f t="shared" si="22"/>
        <v>8.9873752276627972E-3</v>
      </c>
      <c r="K251" s="13">
        <f t="shared" si="23"/>
        <v>6.5395934793562541E-3</v>
      </c>
    </row>
    <row r="252" spans="2:11" x14ac:dyDescent="0.2">
      <c r="B252" s="5">
        <v>44173</v>
      </c>
      <c r="C252" s="7">
        <v>300.14654541015619</v>
      </c>
      <c r="D252" s="7">
        <v>267.67398071289062</v>
      </c>
      <c r="E252" s="7">
        <v>1061.760009765625</v>
      </c>
      <c r="F252" s="7">
        <v>151.490966796875</v>
      </c>
      <c r="G252" s="9">
        <f t="shared" si="19"/>
        <v>3.3849135020391774E-3</v>
      </c>
      <c r="H252" s="9">
        <f t="shared" si="20"/>
        <v>1.7452315301907717E-2</v>
      </c>
      <c r="I252" s="9">
        <f t="shared" si="21"/>
        <v>-3.6025506383910666E-2</v>
      </c>
      <c r="J252" s="9">
        <f t="shared" si="22"/>
        <v>4.4854301173671285E-3</v>
      </c>
      <c r="K252" s="13">
        <f t="shared" si="23"/>
        <v>-4.7139611113724278E-3</v>
      </c>
    </row>
    <row r="253" spans="2:11" x14ac:dyDescent="0.2">
      <c r="B253" s="5">
        <v>44174</v>
      </c>
      <c r="C253" s="7">
        <v>293.35092163085938</v>
      </c>
      <c r="D253" s="7">
        <v>264.1136474609375</v>
      </c>
      <c r="E253" s="7">
        <v>1100.800048828125</v>
      </c>
      <c r="F253" s="7">
        <v>147.7846984863281</v>
      </c>
      <c r="G253" s="9">
        <f t="shared" si="19"/>
        <v>-2.2641019472706136E-2</v>
      </c>
      <c r="H253" s="9">
        <f t="shared" si="20"/>
        <v>-1.3301006106275159E-2</v>
      </c>
      <c r="I253" s="9">
        <f t="shared" si="21"/>
        <v>3.6769174487102596E-2</v>
      </c>
      <c r="J253" s="9">
        <f t="shared" si="22"/>
        <v>-2.4465275975935952E-2</v>
      </c>
      <c r="K253" s="13">
        <f t="shared" si="23"/>
        <v>-4.7251786558082081E-3</v>
      </c>
    </row>
    <row r="254" spans="2:11" x14ac:dyDescent="0.2">
      <c r="B254" s="5">
        <v>44175</v>
      </c>
      <c r="C254" s="7">
        <v>294.52896118164062</v>
      </c>
      <c r="D254" s="7">
        <v>268.09225463867188</v>
      </c>
      <c r="E254" s="7">
        <v>1111.0400390625</v>
      </c>
      <c r="F254" s="7">
        <v>149.3281555175781</v>
      </c>
      <c r="G254" s="9">
        <f t="shared" si="19"/>
        <v>4.0158031351393841E-3</v>
      </c>
      <c r="H254" s="9">
        <f t="shared" si="20"/>
        <v>1.5063996942160429E-2</v>
      </c>
      <c r="I254" s="9">
        <f t="shared" si="21"/>
        <v>9.3023162973839835E-3</v>
      </c>
      <c r="J254" s="9">
        <f t="shared" si="22"/>
        <v>1.0443956966172507E-2</v>
      </c>
      <c r="K254" s="13">
        <f t="shared" si="23"/>
        <v>9.3005887021203274E-3</v>
      </c>
    </row>
    <row r="255" spans="2:11" x14ac:dyDescent="0.2">
      <c r="B255" s="5">
        <v>44176</v>
      </c>
      <c r="C255" s="7">
        <v>293.87664794921881</v>
      </c>
      <c r="D255" s="7">
        <v>267.16806030273438</v>
      </c>
      <c r="E255" s="7">
        <v>1152</v>
      </c>
      <c r="F255" s="7">
        <v>149.13764953613281</v>
      </c>
      <c r="G255" s="9">
        <f t="shared" si="19"/>
        <v>-2.2147677084275452E-3</v>
      </c>
      <c r="H255" s="9">
        <f t="shared" si="20"/>
        <v>-3.4472996513200682E-3</v>
      </c>
      <c r="I255" s="9">
        <f t="shared" si="21"/>
        <v>3.6866322992339828E-2</v>
      </c>
      <c r="J255" s="9">
        <f t="shared" si="22"/>
        <v>-1.2757539312326927E-3</v>
      </c>
      <c r="K255" s="13">
        <f t="shared" si="23"/>
        <v>8.7551923886926928E-3</v>
      </c>
    </row>
    <row r="256" spans="2:11" x14ac:dyDescent="0.2">
      <c r="B256" s="5">
        <v>44179</v>
      </c>
      <c r="C256" s="7">
        <v>296.00875854492188</v>
      </c>
      <c r="D256" s="7">
        <v>269.30764770507812</v>
      </c>
      <c r="E256" s="7">
        <v>1178.239990234375</v>
      </c>
      <c r="F256" s="7">
        <v>150.0827941894531</v>
      </c>
      <c r="G256" s="9">
        <f t="shared" si="19"/>
        <v>7.2551208494506803E-3</v>
      </c>
      <c r="H256" s="9">
        <f t="shared" si="20"/>
        <v>8.0083951648985963E-3</v>
      </c>
      <c r="I256" s="9">
        <f t="shared" si="21"/>
        <v>2.2777769300672768E-2</v>
      </c>
      <c r="J256" s="9">
        <f t="shared" si="22"/>
        <v>6.3373980766090465E-3</v>
      </c>
      <c r="K256" s="13">
        <f t="shared" si="23"/>
        <v>1.15002592485214E-2</v>
      </c>
    </row>
    <row r="257" spans="2:11" x14ac:dyDescent="0.2">
      <c r="B257" s="5">
        <v>44180</v>
      </c>
      <c r="C257" s="7">
        <v>299.17294311523438</v>
      </c>
      <c r="D257" s="7">
        <v>275.25790405273438</v>
      </c>
      <c r="E257" s="7">
        <v>1123.839965820312</v>
      </c>
      <c r="F257" s="7">
        <v>151.50517272949219</v>
      </c>
      <c r="G257" s="9">
        <f t="shared" si="19"/>
        <v>1.0689496438776258E-2</v>
      </c>
      <c r="H257" s="9">
        <f t="shared" si="20"/>
        <v>2.2094643053629293E-2</v>
      </c>
      <c r="I257" s="9">
        <f t="shared" si="21"/>
        <v>-4.6170580582010068E-2</v>
      </c>
      <c r="J257" s="9">
        <f t="shared" si="22"/>
        <v>9.4772925019213083E-3</v>
      </c>
      <c r="K257" s="13">
        <f t="shared" si="23"/>
        <v>-3.4199489319595901E-3</v>
      </c>
    </row>
    <row r="258" spans="2:11" x14ac:dyDescent="0.2">
      <c r="B258" s="5">
        <v>44181</v>
      </c>
      <c r="C258" s="7">
        <v>300.818359375</v>
      </c>
      <c r="D258" s="7">
        <v>274.8197021484375</v>
      </c>
      <c r="E258" s="7">
        <v>1087.359985351562</v>
      </c>
      <c r="F258" s="7">
        <v>152.20210266113281</v>
      </c>
      <c r="G258" s="9">
        <f t="shared" si="19"/>
        <v>5.4998832535864128E-3</v>
      </c>
      <c r="H258" s="9">
        <f t="shared" si="20"/>
        <v>-1.591968469733529E-3</v>
      </c>
      <c r="I258" s="9">
        <f t="shared" si="21"/>
        <v>-3.2460120282448379E-2</v>
      </c>
      <c r="J258" s="9">
        <f t="shared" si="22"/>
        <v>4.60004050742846E-3</v>
      </c>
      <c r="K258" s="13">
        <f t="shared" si="23"/>
        <v>-6.7127823453468453E-3</v>
      </c>
    </row>
    <row r="259" spans="2:11" x14ac:dyDescent="0.2">
      <c r="B259" s="5">
        <v>44182</v>
      </c>
      <c r="C259" s="7">
        <v>302.784912109375</v>
      </c>
      <c r="D259" s="7">
        <v>279.36749267578119</v>
      </c>
      <c r="E259" s="7">
        <v>1072</v>
      </c>
      <c r="F259" s="7">
        <v>154.2450866699219</v>
      </c>
      <c r="G259" s="9">
        <f t="shared" si="19"/>
        <v>6.5373427953694385E-3</v>
      </c>
      <c r="H259" s="9">
        <f t="shared" si="20"/>
        <v>1.6548269617464806E-2</v>
      </c>
      <c r="I259" s="9">
        <f t="shared" si="21"/>
        <v>-1.4125943163703858E-2</v>
      </c>
      <c r="J259" s="9">
        <f t="shared" si="22"/>
        <v>1.3422836958682849E-2</v>
      </c>
      <c r="K259" s="13">
        <f t="shared" si="23"/>
        <v>4.4784700978017624E-3</v>
      </c>
    </row>
    <row r="260" spans="2:11" x14ac:dyDescent="0.2">
      <c r="B260" s="5">
        <v>44183</v>
      </c>
      <c r="C260" s="7">
        <v>301.86978149414062</v>
      </c>
      <c r="D260" s="7">
        <v>279.922607421875</v>
      </c>
      <c r="E260" s="7">
        <v>1093.119995117188</v>
      </c>
      <c r="F260" s="7">
        <v>154.56965637207031</v>
      </c>
      <c r="G260" s="9">
        <f t="shared" si="19"/>
        <v>-3.0223785222950328E-3</v>
      </c>
      <c r="H260" s="9">
        <f t="shared" si="20"/>
        <v>1.9870413009650534E-3</v>
      </c>
      <c r="I260" s="9">
        <f t="shared" si="21"/>
        <v>1.9701487982451527E-2</v>
      </c>
      <c r="J260" s="9">
        <f t="shared" si="22"/>
        <v>2.1042466191676379E-3</v>
      </c>
      <c r="K260" s="13">
        <f t="shared" si="23"/>
        <v>5.6623186628528667E-3</v>
      </c>
    </row>
    <row r="261" spans="2:11" x14ac:dyDescent="0.2">
      <c r="B261" s="5">
        <v>44186</v>
      </c>
      <c r="C261" s="7">
        <v>301.3050537109375</v>
      </c>
      <c r="D261" s="7">
        <v>281.25677490234381</v>
      </c>
      <c r="E261" s="7">
        <v>1180.160034179688</v>
      </c>
      <c r="F261" s="7">
        <v>154.47419738769531</v>
      </c>
      <c r="G261" s="9">
        <f t="shared" si="19"/>
        <v>-1.8707661972918732E-3</v>
      </c>
      <c r="H261" s="9">
        <f t="shared" si="20"/>
        <v>4.7662012466826997E-3</v>
      </c>
      <c r="I261" s="9">
        <f t="shared" si="21"/>
        <v>7.9625328830590814E-2</v>
      </c>
      <c r="J261" s="9">
        <f t="shared" si="22"/>
        <v>-6.1757906833415088E-4</v>
      </c>
      <c r="K261" s="13">
        <f t="shared" si="23"/>
        <v>2.2549523710177218E-2</v>
      </c>
    </row>
    <row r="262" spans="2:11" x14ac:dyDescent="0.2">
      <c r="B262" s="5">
        <v>44187</v>
      </c>
      <c r="C262" s="7">
        <v>302.12435913085938</v>
      </c>
      <c r="D262" s="7">
        <v>286.28176879882812</v>
      </c>
      <c r="E262" s="7">
        <v>1159.0400390625</v>
      </c>
      <c r="F262" s="7">
        <v>155.46705627441409</v>
      </c>
      <c r="G262" s="9">
        <f t="shared" si="19"/>
        <v>2.7191891069568985E-3</v>
      </c>
      <c r="H262" s="9">
        <f t="shared" si="20"/>
        <v>1.7866214594222996E-2</v>
      </c>
      <c r="I262" s="9">
        <f t="shared" si="21"/>
        <v>-1.7895873869231749E-2</v>
      </c>
      <c r="J262" s="9">
        <f t="shared" si="22"/>
        <v>6.4273445242568616E-3</v>
      </c>
      <c r="K262" s="13">
        <f t="shared" si="23"/>
        <v>7.8902797499489936E-4</v>
      </c>
    </row>
    <row r="263" spans="2:11" x14ac:dyDescent="0.2">
      <c r="B263" s="5">
        <v>44188</v>
      </c>
      <c r="C263" s="7">
        <v>300.60281372070312</v>
      </c>
      <c r="D263" s="7">
        <v>287.14859008789062</v>
      </c>
      <c r="E263" s="7">
        <v>1112.319946289062</v>
      </c>
      <c r="F263" s="7">
        <v>153.96824645996091</v>
      </c>
      <c r="G263" s="9">
        <f t="shared" si="19"/>
        <v>-5.0361560204327249E-3</v>
      </c>
      <c r="H263" s="9">
        <f t="shared" si="20"/>
        <v>3.0278606028579791E-3</v>
      </c>
      <c r="I263" s="9">
        <f t="shared" si="21"/>
        <v>-4.0309300109449109E-2</v>
      </c>
      <c r="J263" s="9">
        <f t="shared" si="22"/>
        <v>-9.6406907699315703E-3</v>
      </c>
      <c r="K263" s="13">
        <f t="shared" si="23"/>
        <v>-1.4635623386657913E-2</v>
      </c>
    </row>
    <row r="264" spans="2:11" x14ac:dyDescent="0.2">
      <c r="B264" s="5">
        <v>44189</v>
      </c>
      <c r="C264" s="7">
        <v>301.9293212890625</v>
      </c>
      <c r="D264" s="7">
        <v>286.63241577148438</v>
      </c>
      <c r="E264" s="7">
        <v>1080.319946289062</v>
      </c>
      <c r="F264" s="7">
        <v>154.40739440917969</v>
      </c>
      <c r="G264" s="9">
        <f t="shared" si="19"/>
        <v>4.4128248566290829E-3</v>
      </c>
      <c r="H264" s="9">
        <f t="shared" si="20"/>
        <v>-1.7975861077648148E-3</v>
      </c>
      <c r="I264" s="9">
        <f t="shared" si="21"/>
        <v>-2.8768701043938694E-2</v>
      </c>
      <c r="J264" s="9">
        <f t="shared" si="22"/>
        <v>2.8521981597873225E-3</v>
      </c>
      <c r="K264" s="13">
        <f t="shared" si="23"/>
        <v>-6.4721359573554991E-3</v>
      </c>
    </row>
    <row r="265" spans="2:11" x14ac:dyDescent="0.2">
      <c r="B265" s="5">
        <v>44193</v>
      </c>
      <c r="C265" s="7">
        <v>304.97232055664062</v>
      </c>
      <c r="D265" s="7">
        <v>283.8082275390625</v>
      </c>
      <c r="E265" s="7">
        <v>1076.47998046875</v>
      </c>
      <c r="F265" s="7">
        <v>153.71049499511719</v>
      </c>
      <c r="G265" s="9">
        <f t="shared" si="19"/>
        <v>1.007851524517811E-2</v>
      </c>
      <c r="H265" s="9">
        <f t="shared" si="20"/>
        <v>-9.8529966501536004E-3</v>
      </c>
      <c r="I265" s="9">
        <f t="shared" si="21"/>
        <v>-3.5544709079031733E-3</v>
      </c>
      <c r="J265" s="9">
        <f t="shared" si="22"/>
        <v>-4.5133810898700943E-3</v>
      </c>
      <c r="K265" s="13">
        <f t="shared" si="23"/>
        <v>-1.4061363257255315E-3</v>
      </c>
    </row>
    <row r="266" spans="2:11" x14ac:dyDescent="0.2">
      <c r="B266" s="5">
        <v>44194</v>
      </c>
      <c r="C266" s="7">
        <v>305.24542236328119</v>
      </c>
      <c r="D266" s="7">
        <v>277.41009521484381</v>
      </c>
      <c r="E266" s="7">
        <v>1115.52001953125</v>
      </c>
      <c r="F266" s="7">
        <v>153.26177978515619</v>
      </c>
      <c r="G266" s="9">
        <f t="shared" si="19"/>
        <v>8.9549702786828611E-4</v>
      </c>
      <c r="H266" s="9">
        <f t="shared" si="20"/>
        <v>-2.2543857800380596E-2</v>
      </c>
      <c r="I266" s="9">
        <f t="shared" si="21"/>
        <v>3.6266386529083539E-2</v>
      </c>
      <c r="J266" s="9">
        <f t="shared" si="22"/>
        <v>-2.9192229845804718E-3</v>
      </c>
      <c r="K266" s="13">
        <f t="shared" si="23"/>
        <v>5.3702853000341666E-3</v>
      </c>
    </row>
    <row r="267" spans="2:11" x14ac:dyDescent="0.2">
      <c r="B267" s="5">
        <v>44195</v>
      </c>
      <c r="C267" s="7">
        <v>305.25521850585938</v>
      </c>
      <c r="D267" s="7">
        <v>280.55560302734381</v>
      </c>
      <c r="E267" s="7">
        <v>1075.199951171875</v>
      </c>
      <c r="F267" s="7">
        <v>153.8250427246094</v>
      </c>
      <c r="G267" s="9">
        <f t="shared" si="19"/>
        <v>3.2092676451433988E-5</v>
      </c>
      <c r="H267" s="9">
        <f t="shared" si="20"/>
        <v>1.1338836858348467E-2</v>
      </c>
      <c r="I267" s="9">
        <f t="shared" si="21"/>
        <v>-3.6144638960686537E-2</v>
      </c>
      <c r="J267" s="9">
        <f t="shared" si="22"/>
        <v>3.6751689837009049E-3</v>
      </c>
      <c r="K267" s="13">
        <f t="shared" si="23"/>
        <v>-6.9988525885007792E-3</v>
      </c>
    </row>
    <row r="268" spans="2:11" x14ac:dyDescent="0.2">
      <c r="B268" s="5">
        <v>44196</v>
      </c>
      <c r="C268" s="7">
        <v>306.00616455078119</v>
      </c>
      <c r="D268" s="7">
        <v>279.20193481445312</v>
      </c>
      <c r="E268" s="7">
        <v>1074.56005859375</v>
      </c>
      <c r="F268" s="7">
        <v>153.97779846191409</v>
      </c>
      <c r="G268" s="9">
        <f t="shared" si="19"/>
        <v>2.4600596464738889E-3</v>
      </c>
      <c r="H268" s="9">
        <f t="shared" si="20"/>
        <v>-4.8249551899298693E-3</v>
      </c>
      <c r="I268" s="9">
        <f t="shared" si="21"/>
        <v>-5.9513821352719098E-4</v>
      </c>
      <c r="J268" s="9">
        <f t="shared" si="22"/>
        <v>9.9304856087800708E-4</v>
      </c>
      <c r="K268" s="13">
        <f t="shared" si="23"/>
        <v>-1.6092282961084343E-4</v>
      </c>
    </row>
    <row r="269" spans="2:11" x14ac:dyDescent="0.2">
      <c r="B269" s="5">
        <v>44200</v>
      </c>
      <c r="C269" s="7">
        <v>301.68536376953119</v>
      </c>
      <c r="D269" s="7">
        <v>275.11181640625</v>
      </c>
      <c r="E269" s="7">
        <v>1168</v>
      </c>
      <c r="F269" s="7">
        <v>152.8130798339844</v>
      </c>
      <c r="G269" s="9">
        <f t="shared" si="19"/>
        <v>-1.4119979535683447E-2</v>
      </c>
      <c r="H269" s="9">
        <f t="shared" si="20"/>
        <v>-1.4649319715213549E-2</v>
      </c>
      <c r="I269" s="9">
        <f t="shared" si="21"/>
        <v>8.6956462469424567E-2</v>
      </c>
      <c r="J269" s="9">
        <f t="shared" si="22"/>
        <v>-7.5641984725335343E-3</v>
      </c>
      <c r="K269" s="13">
        <f t="shared" si="23"/>
        <v>1.5858923581517498E-2</v>
      </c>
    </row>
    <row r="270" spans="2:11" x14ac:dyDescent="0.2">
      <c r="B270" s="5">
        <v>44201</v>
      </c>
      <c r="C270" s="7">
        <v>304.1724853515625</v>
      </c>
      <c r="D270" s="7">
        <v>278.48129272460938</v>
      </c>
      <c r="E270" s="7">
        <v>1128.9599609375</v>
      </c>
      <c r="F270" s="7">
        <v>154.1973571777344</v>
      </c>
      <c r="G270" s="9">
        <f t="shared" si="19"/>
        <v>8.2440909660148609E-3</v>
      </c>
      <c r="H270" s="9">
        <f t="shared" si="20"/>
        <v>1.2247661195998072E-2</v>
      </c>
      <c r="I270" s="9">
        <f t="shared" si="21"/>
        <v>-3.3424690978167804E-2</v>
      </c>
      <c r="J270" s="9">
        <f t="shared" si="22"/>
        <v>9.058631271968931E-3</v>
      </c>
      <c r="K270" s="13">
        <f t="shared" si="23"/>
        <v>-2.4590666531965773E-3</v>
      </c>
    </row>
    <row r="271" spans="2:11" x14ac:dyDescent="0.2">
      <c r="B271" s="5">
        <v>44202</v>
      </c>
      <c r="C271" s="7">
        <v>299.95904541015619</v>
      </c>
      <c r="D271" s="7">
        <v>286.49603271484381</v>
      </c>
      <c r="E271" s="7">
        <v>1123.199951171875</v>
      </c>
      <c r="F271" s="7">
        <v>153.00401306152341</v>
      </c>
      <c r="G271" s="9">
        <f t="shared" si="19"/>
        <v>-1.3852140296438775E-2</v>
      </c>
      <c r="H271" s="9">
        <f t="shared" si="20"/>
        <v>2.8780173748188531E-2</v>
      </c>
      <c r="I271" s="9">
        <f t="shared" si="21"/>
        <v>-5.1020496429667883E-3</v>
      </c>
      <c r="J271" s="9">
        <f t="shared" si="22"/>
        <v>-7.7390698391509583E-3</v>
      </c>
      <c r="K271" s="13">
        <f t="shared" si="23"/>
        <v>-1.7346443563771526E-3</v>
      </c>
    </row>
    <row r="272" spans="2:11" x14ac:dyDescent="0.2">
      <c r="B272" s="5">
        <v>44203</v>
      </c>
      <c r="C272" s="7">
        <v>307.21560668945312</v>
      </c>
      <c r="D272" s="7">
        <v>293.96548461914062</v>
      </c>
      <c r="E272" s="7">
        <v>1056</v>
      </c>
      <c r="F272" s="7">
        <v>157.73918151855469</v>
      </c>
      <c r="G272" s="9">
        <f t="shared" si="19"/>
        <v>2.4191840153960031E-2</v>
      </c>
      <c r="H272" s="9">
        <f t="shared" si="20"/>
        <v>2.6071746381672645E-2</v>
      </c>
      <c r="I272" s="9">
        <f t="shared" si="21"/>
        <v>-5.9829018957633373E-2</v>
      </c>
      <c r="J272" s="9">
        <f t="shared" si="22"/>
        <v>3.0948001704551809E-2</v>
      </c>
      <c r="K272" s="13">
        <f t="shared" si="23"/>
        <v>2.8149764769394552E-3</v>
      </c>
    </row>
    <row r="273" spans="2:11" x14ac:dyDescent="0.2">
      <c r="B273" s="5">
        <v>44204</v>
      </c>
      <c r="C273" s="7">
        <v>311.16580200195312</v>
      </c>
      <c r="D273" s="7">
        <v>295.591796875</v>
      </c>
      <c r="E273" s="7">
        <v>1046.400024414062</v>
      </c>
      <c r="F273" s="7">
        <v>160.34541320800781</v>
      </c>
      <c r="G273" s="9">
        <f t="shared" si="19"/>
        <v>1.2858055471423491E-2</v>
      </c>
      <c r="H273" s="9">
        <f t="shared" si="20"/>
        <v>5.5323238303517375E-3</v>
      </c>
      <c r="I273" s="9">
        <f t="shared" si="21"/>
        <v>-9.090885971532181E-3</v>
      </c>
      <c r="J273" s="9">
        <f t="shared" si="22"/>
        <v>1.6522411644100954E-2</v>
      </c>
      <c r="K273" s="13">
        <f t="shared" si="23"/>
        <v>6.3111996441911353E-3</v>
      </c>
    </row>
    <row r="274" spans="2:11" x14ac:dyDescent="0.2">
      <c r="B274" s="5">
        <v>44207</v>
      </c>
      <c r="C274" s="7">
        <v>306.66949462890619</v>
      </c>
      <c r="D274" s="7">
        <v>294.74453735351562</v>
      </c>
      <c r="E274" s="7">
        <v>1109.760009765625</v>
      </c>
      <c r="F274" s="7">
        <v>158.37879943847659</v>
      </c>
      <c r="G274" s="9">
        <f t="shared" ref="G274:G337" si="24">C274/C273-1</f>
        <v>-1.4449876381398497E-2</v>
      </c>
      <c r="H274" s="9">
        <f t="shared" ref="H274:H337" si="25">D274/D273-1</f>
        <v>-2.8663160833338752E-3</v>
      </c>
      <c r="I274" s="9">
        <f t="shared" ref="I274:I337" si="26">E274/E273-1</f>
        <v>6.0550443303976076E-2</v>
      </c>
      <c r="J274" s="9">
        <f t="shared" ref="J274:J337" si="27">F274/F273-1</f>
        <v>-1.2264858284284252E-2</v>
      </c>
      <c r="K274" s="13">
        <f t="shared" ref="K274:K337" si="28">SUMPRODUCT(G274:J274,$C$7:$F$7)</f>
        <v>9.3315112348734703E-3</v>
      </c>
    </row>
    <row r="275" spans="2:11" x14ac:dyDescent="0.2">
      <c r="B275" s="5">
        <v>44208</v>
      </c>
      <c r="C275" s="7">
        <v>306.18182373046881</v>
      </c>
      <c r="D275" s="7">
        <v>299.30218505859381</v>
      </c>
      <c r="E275" s="7">
        <v>1072</v>
      </c>
      <c r="F275" s="7">
        <v>159.31431579589841</v>
      </c>
      <c r="G275" s="9">
        <f t="shared" si="24"/>
        <v>-1.5902165261905132E-3</v>
      </c>
      <c r="H275" s="9">
        <f t="shared" si="25"/>
        <v>1.5463043848075619E-2</v>
      </c>
      <c r="I275" s="9">
        <f t="shared" si="26"/>
        <v>-3.4025383356172334E-2</v>
      </c>
      <c r="J275" s="9">
        <f t="shared" si="27"/>
        <v>5.9068281912644238E-3</v>
      </c>
      <c r="K275" s="13">
        <f t="shared" si="28"/>
        <v>-5.4575997838348274E-3</v>
      </c>
    </row>
    <row r="276" spans="2:11" x14ac:dyDescent="0.2">
      <c r="B276" s="5">
        <v>44209</v>
      </c>
      <c r="C276" s="7">
        <v>308.24951171875</v>
      </c>
      <c r="D276" s="7">
        <v>297.8997802734375</v>
      </c>
      <c r="E276" s="7">
        <v>1055.359985351562</v>
      </c>
      <c r="F276" s="7">
        <v>159.86805725097659</v>
      </c>
      <c r="G276" s="9">
        <f t="shared" si="24"/>
        <v>6.7531376065659288E-3</v>
      </c>
      <c r="H276" s="9">
        <f t="shared" si="25"/>
        <v>-4.6855815131512379E-3</v>
      </c>
      <c r="I276" s="9">
        <f t="shared" si="26"/>
        <v>-1.5522401724289092E-2</v>
      </c>
      <c r="J276" s="9">
        <f t="shared" si="27"/>
        <v>3.4757796392108631E-3</v>
      </c>
      <c r="K276" s="13">
        <f t="shared" si="28"/>
        <v>-2.5206781780563454E-3</v>
      </c>
    </row>
    <row r="277" spans="2:11" x14ac:dyDescent="0.2">
      <c r="B277" s="5">
        <v>44210</v>
      </c>
      <c r="C277" s="7">
        <v>306.60116577148438</v>
      </c>
      <c r="D277" s="7">
        <v>303.62606811523438</v>
      </c>
      <c r="E277" s="7">
        <v>1067.52001953125</v>
      </c>
      <c r="F277" s="7">
        <v>158.93247985839841</v>
      </c>
      <c r="G277" s="9">
        <f t="shared" si="24"/>
        <v>-5.3474405784934564E-3</v>
      </c>
      <c r="H277" s="9">
        <f t="shared" si="25"/>
        <v>1.922219558718985E-2</v>
      </c>
      <c r="I277" s="9">
        <f t="shared" si="26"/>
        <v>1.1522167173732001E-2</v>
      </c>
      <c r="J277" s="9">
        <f t="shared" si="27"/>
        <v>-5.8521846619391527E-3</v>
      </c>
      <c r="K277" s="13">
        <f t="shared" si="28"/>
        <v>3.8700095157021275E-3</v>
      </c>
    </row>
    <row r="278" spans="2:11" x14ac:dyDescent="0.2">
      <c r="B278" s="5">
        <v>44211</v>
      </c>
      <c r="C278" s="7">
        <v>304.1724853515625</v>
      </c>
      <c r="D278" s="7">
        <v>299.11712646484381</v>
      </c>
      <c r="E278" s="7">
        <v>1095.0400390625</v>
      </c>
      <c r="F278" s="7">
        <v>157.18544006347659</v>
      </c>
      <c r="G278" s="9">
        <f t="shared" si="24"/>
        <v>-7.9213019748659574E-3</v>
      </c>
      <c r="H278" s="9">
        <f t="shared" si="25"/>
        <v>-1.4850311366148228E-2</v>
      </c>
      <c r="I278" s="9">
        <f t="shared" si="26"/>
        <v>2.5779394323053539E-2</v>
      </c>
      <c r="J278" s="9">
        <f t="shared" si="27"/>
        <v>-1.0992339617920455E-2</v>
      </c>
      <c r="K278" s="13">
        <f t="shared" si="28"/>
        <v>-6.0651760764544394E-4</v>
      </c>
    </row>
    <row r="279" spans="2:11" x14ac:dyDescent="0.2">
      <c r="B279" s="5">
        <v>44215</v>
      </c>
      <c r="C279" s="7">
        <v>308.6104736328125</v>
      </c>
      <c r="D279" s="7">
        <v>304.96017456054688</v>
      </c>
      <c r="E279" s="7">
        <v>1064.319946289062</v>
      </c>
      <c r="F279" s="7">
        <v>158.97068786621091</v>
      </c>
      <c r="G279" s="9">
        <f t="shared" si="24"/>
        <v>1.4590367291507533E-2</v>
      </c>
      <c r="H279" s="9">
        <f t="shared" si="25"/>
        <v>1.9534314750746296E-2</v>
      </c>
      <c r="I279" s="9">
        <f t="shared" si="26"/>
        <v>-2.805385344606981E-2</v>
      </c>
      <c r="J279" s="9">
        <f t="shared" si="27"/>
        <v>1.1357590130570472E-2</v>
      </c>
      <c r="K279" s="13">
        <f t="shared" si="28"/>
        <v>2.7058820054827702E-3</v>
      </c>
    </row>
    <row r="280" spans="2:11" x14ac:dyDescent="0.2">
      <c r="B280" s="5">
        <v>44216</v>
      </c>
      <c r="C280" s="7">
        <v>315.78903198242188</v>
      </c>
      <c r="D280" s="7">
        <v>306.3236083984375</v>
      </c>
      <c r="E280" s="7">
        <v>1043.839965820312</v>
      </c>
      <c r="F280" s="7">
        <v>162.1783447265625</v>
      </c>
      <c r="G280" s="9">
        <f t="shared" si="24"/>
        <v>2.3260903186812953E-2</v>
      </c>
      <c r="H280" s="9">
        <f t="shared" si="25"/>
        <v>4.4708586616444279E-3</v>
      </c>
      <c r="I280" s="9">
        <f t="shared" si="26"/>
        <v>-1.9242315753037476E-2</v>
      </c>
      <c r="J280" s="9">
        <f t="shared" si="27"/>
        <v>2.0177662331379853E-2</v>
      </c>
      <c r="K280" s="13">
        <f t="shared" si="28"/>
        <v>6.9873406201365201E-3</v>
      </c>
    </row>
    <row r="281" spans="2:11" x14ac:dyDescent="0.2">
      <c r="B281" s="5">
        <v>44217</v>
      </c>
      <c r="C281" s="7">
        <v>318.31512451171881</v>
      </c>
      <c r="D281" s="7">
        <v>303.8499755859375</v>
      </c>
      <c r="E281" s="7">
        <v>1035.52001953125</v>
      </c>
      <c r="F281" s="7">
        <v>162.83708190917969</v>
      </c>
      <c r="G281" s="9">
        <f t="shared" si="24"/>
        <v>7.9993041982457935E-3</v>
      </c>
      <c r="H281" s="9">
        <f t="shared" si="25"/>
        <v>-8.0752274544981795E-3</v>
      </c>
      <c r="I281" s="9">
        <f t="shared" si="26"/>
        <v>-7.9705190081735822E-3</v>
      </c>
      <c r="J281" s="9">
        <f t="shared" si="27"/>
        <v>4.0618072883147338E-3</v>
      </c>
      <c r="K281" s="13">
        <f t="shared" si="28"/>
        <v>-5.5750878726334606E-4</v>
      </c>
    </row>
    <row r="282" spans="2:11" x14ac:dyDescent="0.2">
      <c r="B282" s="5">
        <v>44218</v>
      </c>
      <c r="C282" s="7">
        <v>317.39834594726562</v>
      </c>
      <c r="D282" s="7">
        <v>307.94012451171881</v>
      </c>
      <c r="E282" s="7">
        <v>1049.599975585938</v>
      </c>
      <c r="F282" s="7">
        <v>162.89434814453119</v>
      </c>
      <c r="G282" s="9">
        <f t="shared" si="24"/>
        <v>-2.8800974061772289E-3</v>
      </c>
      <c r="H282" s="9">
        <f t="shared" si="25"/>
        <v>1.3461080317330731E-2</v>
      </c>
      <c r="I282" s="9">
        <f t="shared" si="26"/>
        <v>1.3596990680162291E-2</v>
      </c>
      <c r="J282" s="9">
        <f t="shared" si="27"/>
        <v>3.5167809862524102E-4</v>
      </c>
      <c r="K282" s="13">
        <f t="shared" si="28"/>
        <v>5.6798511551533681E-3</v>
      </c>
    </row>
    <row r="283" spans="2:11" x14ac:dyDescent="0.2">
      <c r="B283" s="5">
        <v>44221</v>
      </c>
      <c r="C283" s="7">
        <v>320.02197265625</v>
      </c>
      <c r="D283" s="7">
        <v>307.56033325195312</v>
      </c>
      <c r="E283" s="7">
        <v>1091.839965820312</v>
      </c>
      <c r="F283" s="7">
        <v>163.40032958984381</v>
      </c>
      <c r="G283" s="9">
        <f t="shared" si="24"/>
        <v>8.2660377487293601E-3</v>
      </c>
      <c r="H283" s="9">
        <f t="shared" si="25"/>
        <v>-1.2333282659019451E-3</v>
      </c>
      <c r="I283" s="9">
        <f t="shared" si="26"/>
        <v>4.0243894070970843E-2</v>
      </c>
      <c r="J283" s="9">
        <f t="shared" si="27"/>
        <v>3.1061939906207314E-3</v>
      </c>
      <c r="K283" s="13">
        <f t="shared" si="28"/>
        <v>1.4054140558714451E-2</v>
      </c>
    </row>
    <row r="284" spans="2:11" x14ac:dyDescent="0.2">
      <c r="B284" s="5">
        <v>44222</v>
      </c>
      <c r="C284" s="7">
        <v>320.49020385742188</v>
      </c>
      <c r="D284" s="7">
        <v>304.63882446289062</v>
      </c>
      <c r="E284" s="7">
        <v>1100.800048828125</v>
      </c>
      <c r="F284" s="7">
        <v>161.64373779296881</v>
      </c>
      <c r="G284" s="9">
        <f t="shared" si="24"/>
        <v>1.4631220390446398E-3</v>
      </c>
      <c r="H284" s="9">
        <f t="shared" si="25"/>
        <v>-9.4989778368760325E-3</v>
      </c>
      <c r="I284" s="9">
        <f t="shared" si="26"/>
        <v>8.2064068804086343E-3</v>
      </c>
      <c r="J284" s="9">
        <f t="shared" si="27"/>
        <v>-1.0750234110814105E-2</v>
      </c>
      <c r="K284" s="13">
        <f t="shared" si="28"/>
        <v>-1.9857719611624004E-3</v>
      </c>
    </row>
    <row r="285" spans="2:11" x14ac:dyDescent="0.2">
      <c r="B285" s="5">
        <v>44223</v>
      </c>
      <c r="C285" s="7">
        <v>311.5560302734375</v>
      </c>
      <c r="D285" s="7">
        <v>297.27655029296881</v>
      </c>
      <c r="E285" s="7">
        <v>1296</v>
      </c>
      <c r="F285" s="7">
        <v>156.14485168457031</v>
      </c>
      <c r="G285" s="9">
        <f t="shared" si="24"/>
        <v>-2.7876588664653701E-2</v>
      </c>
      <c r="H285" s="9">
        <f t="shared" si="25"/>
        <v>-2.4167222227509111E-2</v>
      </c>
      <c r="I285" s="9">
        <f t="shared" si="26"/>
        <v>0.1773255291727851</v>
      </c>
      <c r="J285" s="9">
        <f t="shared" si="27"/>
        <v>-3.4018553291816356E-2</v>
      </c>
      <c r="K285" s="13">
        <f t="shared" si="28"/>
        <v>2.8671526608288686E-2</v>
      </c>
    </row>
    <row r="286" spans="2:11" x14ac:dyDescent="0.2">
      <c r="B286" s="5">
        <v>44224</v>
      </c>
      <c r="C286" s="7">
        <v>313.39938354492188</v>
      </c>
      <c r="D286" s="7">
        <v>297.28628540039062</v>
      </c>
      <c r="E286" s="7">
        <v>1266.56005859375</v>
      </c>
      <c r="F286" s="7">
        <v>158.73199462890619</v>
      </c>
      <c r="G286" s="9">
        <f t="shared" si="24"/>
        <v>5.9166027692243439E-3</v>
      </c>
      <c r="H286" s="9">
        <f t="shared" si="25"/>
        <v>3.2747646634856409E-5</v>
      </c>
      <c r="I286" s="9">
        <f t="shared" si="26"/>
        <v>-2.2716004171489224E-2</v>
      </c>
      <c r="J286" s="9">
        <f t="shared" si="27"/>
        <v>1.6568864848405029E-2</v>
      </c>
      <c r="K286" s="13">
        <f t="shared" si="28"/>
        <v>-3.5806235293304751E-4</v>
      </c>
    </row>
    <row r="287" spans="2:11" x14ac:dyDescent="0.2">
      <c r="B287" s="5">
        <v>44225</v>
      </c>
      <c r="C287" s="7">
        <v>306.8060302734375</v>
      </c>
      <c r="D287" s="7">
        <v>292.533935546875</v>
      </c>
      <c r="E287" s="7">
        <v>1349.119995117188</v>
      </c>
      <c r="F287" s="7">
        <v>156.43128967285159</v>
      </c>
      <c r="G287" s="9">
        <f t="shared" si="24"/>
        <v>-2.1038182005674866E-2</v>
      </c>
      <c r="H287" s="9">
        <f t="shared" si="25"/>
        <v>-1.5985768893156505E-2</v>
      </c>
      <c r="I287" s="9">
        <f t="shared" si="26"/>
        <v>6.5184383451269978E-2</v>
      </c>
      <c r="J287" s="9">
        <f t="shared" si="27"/>
        <v>-1.4494273580026085E-2</v>
      </c>
      <c r="K287" s="13">
        <f t="shared" si="28"/>
        <v>5.8265166213875026E-3</v>
      </c>
    </row>
    <row r="288" spans="2:11" x14ac:dyDescent="0.2">
      <c r="B288" s="5">
        <v>44228</v>
      </c>
      <c r="C288" s="7">
        <v>314.47225952148438</v>
      </c>
      <c r="D288" s="7">
        <v>300.56820678710938</v>
      </c>
      <c r="E288" s="7">
        <v>1272.319946289062</v>
      </c>
      <c r="F288" s="7">
        <v>160.28807067871091</v>
      </c>
      <c r="G288" s="9">
        <f t="shared" si="24"/>
        <v>2.4987218279948431E-2</v>
      </c>
      <c r="H288" s="9">
        <f t="shared" si="25"/>
        <v>2.7464407591600626E-2</v>
      </c>
      <c r="I288" s="9">
        <f t="shared" si="26"/>
        <v>-5.6926032603537902E-2</v>
      </c>
      <c r="J288" s="9">
        <f t="shared" si="27"/>
        <v>2.4654792618056698E-2</v>
      </c>
      <c r="K288" s="13">
        <f t="shared" si="28"/>
        <v>2.4129253361454602E-3</v>
      </c>
    </row>
    <row r="289" spans="2:11" x14ac:dyDescent="0.2">
      <c r="B289" s="5">
        <v>44229</v>
      </c>
      <c r="C289" s="7">
        <v>319.60263061523438</v>
      </c>
      <c r="D289" s="7">
        <v>306.19699096679688</v>
      </c>
      <c r="E289" s="7">
        <v>1164.160034179688</v>
      </c>
      <c r="F289" s="7">
        <v>163.55303955078119</v>
      </c>
      <c r="G289" s="9">
        <f t="shared" si="24"/>
        <v>1.6314224668199984E-2</v>
      </c>
      <c r="H289" s="9">
        <f t="shared" si="25"/>
        <v>1.8727144297315368E-2</v>
      </c>
      <c r="I289" s="9">
        <f t="shared" si="26"/>
        <v>-8.500999487184091E-2</v>
      </c>
      <c r="J289" s="9">
        <f t="shared" si="27"/>
        <v>2.0369381565610967E-2</v>
      </c>
      <c r="K289" s="13">
        <f t="shared" si="28"/>
        <v>-1.0534705495629976E-2</v>
      </c>
    </row>
    <row r="290" spans="2:11" x14ac:dyDescent="0.2">
      <c r="B290" s="5">
        <v>44230</v>
      </c>
      <c r="C290" s="7">
        <v>318.33468627929688</v>
      </c>
      <c r="D290" s="7">
        <v>306.56710815429688</v>
      </c>
      <c r="E290" s="7">
        <v>1104</v>
      </c>
      <c r="F290" s="7">
        <v>163.07574462890619</v>
      </c>
      <c r="G290" s="9">
        <f t="shared" si="24"/>
        <v>-3.9672525019481819E-3</v>
      </c>
      <c r="H290" s="9">
        <f t="shared" si="25"/>
        <v>1.2087551426660514E-3</v>
      </c>
      <c r="I290" s="9">
        <f t="shared" si="26"/>
        <v>-5.1676773307270496E-2</v>
      </c>
      <c r="J290" s="9">
        <f t="shared" si="27"/>
        <v>-2.9182883007613514E-3</v>
      </c>
      <c r="K290" s="13">
        <f t="shared" si="28"/>
        <v>-1.6079390654258941E-2</v>
      </c>
    </row>
    <row r="291" spans="2:11" x14ac:dyDescent="0.2">
      <c r="B291" s="5">
        <v>44231</v>
      </c>
      <c r="C291" s="7">
        <v>322.0994873046875</v>
      </c>
      <c r="D291" s="7">
        <v>312.85812377929688</v>
      </c>
      <c r="E291" s="7">
        <v>1056</v>
      </c>
      <c r="F291" s="7">
        <v>164.90869140625</v>
      </c>
      <c r="G291" s="9">
        <f t="shared" si="24"/>
        <v>1.1826549815836085E-2</v>
      </c>
      <c r="H291" s="9">
        <f t="shared" si="25"/>
        <v>2.0520843422751289E-2</v>
      </c>
      <c r="I291" s="9">
        <f t="shared" si="26"/>
        <v>-4.3478260869565188E-2</v>
      </c>
      <c r="J291" s="9">
        <f t="shared" si="27"/>
        <v>1.1239849197161922E-2</v>
      </c>
      <c r="K291" s="13">
        <f t="shared" si="28"/>
        <v>-2.189828308018069E-3</v>
      </c>
    </row>
    <row r="292" spans="2:11" x14ac:dyDescent="0.2">
      <c r="B292" s="5">
        <v>44232</v>
      </c>
      <c r="C292" s="7">
        <v>323.19192504882812</v>
      </c>
      <c r="D292" s="7">
        <v>318.13638305664062</v>
      </c>
      <c r="E292" s="7">
        <v>1054.079956054688</v>
      </c>
      <c r="F292" s="7">
        <v>166.21661376953119</v>
      </c>
      <c r="G292" s="9">
        <f t="shared" si="24"/>
        <v>3.3916159050177974E-3</v>
      </c>
      <c r="H292" s="9">
        <f t="shared" si="25"/>
        <v>1.6871095477984932E-2</v>
      </c>
      <c r="I292" s="9">
        <f t="shared" si="26"/>
        <v>-1.8182234330605951E-3</v>
      </c>
      <c r="J292" s="9">
        <f t="shared" si="27"/>
        <v>7.9311912072550506E-3</v>
      </c>
      <c r="K292" s="13">
        <f t="shared" si="28"/>
        <v>5.6868344439743911E-3</v>
      </c>
    </row>
    <row r="293" spans="2:11" x14ac:dyDescent="0.2">
      <c r="B293" s="5">
        <v>44235</v>
      </c>
      <c r="C293" s="7">
        <v>325.357177734375</v>
      </c>
      <c r="D293" s="7">
        <v>325.66421508789062</v>
      </c>
      <c r="E293" s="7">
        <v>1045.119995117188</v>
      </c>
      <c r="F293" s="7">
        <v>167.8299560546875</v>
      </c>
      <c r="G293" s="9">
        <f t="shared" si="24"/>
        <v>6.6995878229931805E-3</v>
      </c>
      <c r="H293" s="9">
        <f t="shared" si="25"/>
        <v>2.3662279551062149E-2</v>
      </c>
      <c r="I293" s="9">
        <f t="shared" si="26"/>
        <v>-8.5002668782699908E-3</v>
      </c>
      <c r="J293" s="9">
        <f t="shared" si="27"/>
        <v>9.7062637035387755E-3</v>
      </c>
      <c r="K293" s="13">
        <f t="shared" si="28"/>
        <v>6.4405265899171926E-3</v>
      </c>
    </row>
    <row r="294" spans="2:11" x14ac:dyDescent="0.2">
      <c r="B294" s="5">
        <v>44236</v>
      </c>
      <c r="C294" s="7">
        <v>325.28890991210938</v>
      </c>
      <c r="D294" s="7">
        <v>327.82611083984381</v>
      </c>
      <c r="E294" s="7">
        <v>1049.599975585938</v>
      </c>
      <c r="F294" s="7">
        <v>167.73448181152341</v>
      </c>
      <c r="G294" s="9">
        <f t="shared" si="24"/>
        <v>-2.0982423913618042E-4</v>
      </c>
      <c r="H294" s="9">
        <f t="shared" si="25"/>
        <v>6.6384197335580541E-3</v>
      </c>
      <c r="I294" s="9">
        <f t="shared" si="26"/>
        <v>4.2865704317978093E-3</v>
      </c>
      <c r="J294" s="9">
        <f t="shared" si="27"/>
        <v>-5.6887486244106E-4</v>
      </c>
      <c r="K294" s="13">
        <f t="shared" si="28"/>
        <v>2.2431758873201367E-3</v>
      </c>
    </row>
    <row r="295" spans="2:11" x14ac:dyDescent="0.2">
      <c r="B295" s="5">
        <v>44237</v>
      </c>
      <c r="C295" s="7">
        <v>324.54757690429688</v>
      </c>
      <c r="D295" s="7">
        <v>324.64166259765619</v>
      </c>
      <c r="E295" s="7">
        <v>1066.880004882812</v>
      </c>
      <c r="F295" s="7">
        <v>167.16168212890619</v>
      </c>
      <c r="G295" s="9">
        <f t="shared" si="24"/>
        <v>-2.2789987153659652E-3</v>
      </c>
      <c r="H295" s="9">
        <f t="shared" si="25"/>
        <v>-9.7138334528311665E-3</v>
      </c>
      <c r="I295" s="9">
        <f t="shared" si="26"/>
        <v>1.6463442929509853E-2</v>
      </c>
      <c r="J295" s="9">
        <f t="shared" si="27"/>
        <v>-3.4149190818191233E-3</v>
      </c>
      <c r="K295" s="13">
        <f t="shared" si="28"/>
        <v>1.2681368574067099E-3</v>
      </c>
    </row>
    <row r="296" spans="2:11" x14ac:dyDescent="0.2">
      <c r="B296" s="5">
        <v>44238</v>
      </c>
      <c r="C296" s="7">
        <v>326.33255004882812</v>
      </c>
      <c r="D296" s="7">
        <v>324.74884033203119</v>
      </c>
      <c r="E296" s="7">
        <v>1041.920043945312</v>
      </c>
      <c r="F296" s="7">
        <v>168.7177734375</v>
      </c>
      <c r="G296" s="9">
        <f t="shared" si="24"/>
        <v>5.49988128568768E-3</v>
      </c>
      <c r="H296" s="9">
        <f t="shared" si="25"/>
        <v>3.3014165069689128E-4</v>
      </c>
      <c r="I296" s="9">
        <f t="shared" si="26"/>
        <v>-2.3395284214968171E-2</v>
      </c>
      <c r="J296" s="9">
        <f t="shared" si="27"/>
        <v>9.3088995562622401E-3</v>
      </c>
      <c r="K296" s="13">
        <f t="shared" si="28"/>
        <v>-2.5485458957820754E-3</v>
      </c>
    </row>
    <row r="297" spans="2:11" x14ac:dyDescent="0.2">
      <c r="B297" s="5">
        <v>44239</v>
      </c>
      <c r="C297" s="7">
        <v>328.15643310546881</v>
      </c>
      <c r="D297" s="7">
        <v>325.11886596679688</v>
      </c>
      <c r="E297" s="7">
        <v>1007.359985351562</v>
      </c>
      <c r="F297" s="7">
        <v>169.96839904785159</v>
      </c>
      <c r="G297" s="9">
        <f t="shared" si="24"/>
        <v>5.5890319747993189E-3</v>
      </c>
      <c r="H297" s="9">
        <f t="shared" si="25"/>
        <v>1.139420958016002E-3</v>
      </c>
      <c r="I297" s="9">
        <f t="shared" si="26"/>
        <v>-3.3169588006854767E-2</v>
      </c>
      <c r="J297" s="9">
        <f t="shared" si="27"/>
        <v>7.4125303153960154E-3</v>
      </c>
      <c r="K297" s="13">
        <f t="shared" si="28"/>
        <v>-5.6197973187074313E-3</v>
      </c>
    </row>
    <row r="298" spans="2:11" x14ac:dyDescent="0.2">
      <c r="B298" s="5">
        <v>44243</v>
      </c>
      <c r="C298" s="7">
        <v>327.26885986328119</v>
      </c>
      <c r="D298" s="7">
        <v>320.40548706054688</v>
      </c>
      <c r="E298" s="7">
        <v>1018.239990234375</v>
      </c>
      <c r="F298" s="7">
        <v>169.5292663574219</v>
      </c>
      <c r="G298" s="9">
        <f t="shared" si="24"/>
        <v>-2.704726016760306E-3</v>
      </c>
      <c r="H298" s="9">
        <f t="shared" si="25"/>
        <v>-1.4497402026283357E-2</v>
      </c>
      <c r="I298" s="9">
        <f t="shared" si="26"/>
        <v>1.0800513263405032E-2</v>
      </c>
      <c r="J298" s="9">
        <f t="shared" si="27"/>
        <v>-2.5836137357866384E-3</v>
      </c>
      <c r="K298" s="13">
        <f t="shared" si="28"/>
        <v>-1.1085172816311375E-3</v>
      </c>
    </row>
    <row r="299" spans="2:11" x14ac:dyDescent="0.2">
      <c r="B299" s="5">
        <v>44244</v>
      </c>
      <c r="C299" s="7">
        <v>325.69854736328119</v>
      </c>
      <c r="D299" s="7">
        <v>317.48388671875</v>
      </c>
      <c r="E299" s="7">
        <v>997.1199951171875</v>
      </c>
      <c r="F299" s="7">
        <v>168.08775329589841</v>
      </c>
      <c r="G299" s="9">
        <f t="shared" si="24"/>
        <v>-4.7982337844669765E-3</v>
      </c>
      <c r="H299" s="9">
        <f t="shared" si="25"/>
        <v>-9.1184466552058918E-3</v>
      </c>
      <c r="I299" s="9">
        <f t="shared" si="26"/>
        <v>-2.0741667308044165E-2</v>
      </c>
      <c r="J299" s="9">
        <f t="shared" si="27"/>
        <v>-8.5030336796498851E-3</v>
      </c>
      <c r="K299" s="13">
        <f t="shared" si="28"/>
        <v>-1.1072144714756399E-2</v>
      </c>
    </row>
    <row r="300" spans="2:11" x14ac:dyDescent="0.2">
      <c r="B300" s="5">
        <v>44245</v>
      </c>
      <c r="C300" s="7">
        <v>324.27456665039062</v>
      </c>
      <c r="D300" s="7">
        <v>312.01092529296881</v>
      </c>
      <c r="E300" s="7">
        <v>1002.239990234375</v>
      </c>
      <c r="F300" s="7">
        <v>166.9039306640625</v>
      </c>
      <c r="G300" s="9">
        <f t="shared" si="24"/>
        <v>-4.3720818665557992E-3</v>
      </c>
      <c r="H300" s="9">
        <f t="shared" si="25"/>
        <v>-1.7238548646815399E-2</v>
      </c>
      <c r="I300" s="9">
        <f t="shared" si="26"/>
        <v>5.1347833182160407E-3</v>
      </c>
      <c r="J300" s="9">
        <f t="shared" si="27"/>
        <v>-7.0428844970753524E-3</v>
      </c>
      <c r="K300" s="13">
        <f t="shared" si="28"/>
        <v>-4.8468702095307535E-3</v>
      </c>
    </row>
    <row r="301" spans="2:11" x14ac:dyDescent="0.2">
      <c r="B301" s="5">
        <v>44246</v>
      </c>
      <c r="C301" s="7">
        <v>322.86032104492188</v>
      </c>
      <c r="D301" s="7">
        <v>318.51614379882812</v>
      </c>
      <c r="E301" s="7">
        <v>966.4000244140625</v>
      </c>
      <c r="F301" s="7">
        <v>166.69392395019531</v>
      </c>
      <c r="G301" s="9">
        <f t="shared" si="24"/>
        <v>-4.3612597191240443E-3</v>
      </c>
      <c r="H301" s="9">
        <f t="shared" si="25"/>
        <v>2.0849329233427083E-2</v>
      </c>
      <c r="I301" s="9">
        <f t="shared" si="26"/>
        <v>-3.5759864074004111E-2</v>
      </c>
      <c r="J301" s="9">
        <f t="shared" si="27"/>
        <v>-1.2582490599929441E-3</v>
      </c>
      <c r="K301" s="13">
        <f t="shared" si="28"/>
        <v>-7.5803544500949397E-3</v>
      </c>
    </row>
    <row r="302" spans="2:11" x14ac:dyDescent="0.2">
      <c r="B302" s="5">
        <v>44249</v>
      </c>
      <c r="C302" s="7">
        <v>314.49172973632812</v>
      </c>
      <c r="D302" s="7">
        <v>311.66995239257812</v>
      </c>
      <c r="E302" s="7">
        <v>1006.719970703125</v>
      </c>
      <c r="F302" s="7">
        <v>160.746337890625</v>
      </c>
      <c r="G302" s="9">
        <f t="shared" si="24"/>
        <v>-2.5920160400972225E-2</v>
      </c>
      <c r="H302" s="9">
        <f t="shared" si="25"/>
        <v>-2.1494016989525022E-2</v>
      </c>
      <c r="I302" s="9">
        <f t="shared" si="26"/>
        <v>4.1721797672251482E-2</v>
      </c>
      <c r="J302" s="9">
        <f t="shared" si="27"/>
        <v>-3.5679681170306621E-2</v>
      </c>
      <c r="K302" s="13">
        <f t="shared" si="28"/>
        <v>-8.7504388647951115E-3</v>
      </c>
    </row>
    <row r="303" spans="2:11" x14ac:dyDescent="0.2">
      <c r="B303" s="5">
        <v>44250</v>
      </c>
      <c r="C303" s="7">
        <v>313.55551147460938</v>
      </c>
      <c r="D303" s="7">
        <v>307.09295654296881</v>
      </c>
      <c r="E303" s="7">
        <v>965.1199951171875</v>
      </c>
      <c r="F303" s="7">
        <v>159.3525695800781</v>
      </c>
      <c r="G303" s="9">
        <f t="shared" si="24"/>
        <v>-2.9769249019797606E-3</v>
      </c>
      <c r="H303" s="9">
        <f t="shared" si="25"/>
        <v>-1.4685393360743815E-2</v>
      </c>
      <c r="I303" s="9">
        <f t="shared" si="26"/>
        <v>-4.132229100102458E-2</v>
      </c>
      <c r="J303" s="9">
        <f t="shared" si="27"/>
        <v>-8.6706069253985607E-3</v>
      </c>
      <c r="K303" s="13">
        <f t="shared" si="28"/>
        <v>-1.7452002391871207E-2</v>
      </c>
    </row>
    <row r="304" spans="2:11" x14ac:dyDescent="0.2">
      <c r="B304" s="5">
        <v>44251</v>
      </c>
      <c r="C304" s="7">
        <v>316.14013671875</v>
      </c>
      <c r="D304" s="7">
        <v>313.46188354492188</v>
      </c>
      <c r="E304" s="7">
        <v>926.719970703125</v>
      </c>
      <c r="F304" s="7">
        <v>160.45039367675781</v>
      </c>
      <c r="G304" s="9">
        <f t="shared" si="24"/>
        <v>8.2429590600576752E-3</v>
      </c>
      <c r="H304" s="9">
        <f t="shared" si="25"/>
        <v>2.0739410873013453E-2</v>
      </c>
      <c r="I304" s="9">
        <f t="shared" si="26"/>
        <v>-3.9787823906186737E-2</v>
      </c>
      <c r="J304" s="9">
        <f t="shared" si="27"/>
        <v>6.8892776537754497E-3</v>
      </c>
      <c r="K304" s="13">
        <f t="shared" si="28"/>
        <v>-3.2250302565915139E-3</v>
      </c>
    </row>
    <row r="305" spans="2:11" x14ac:dyDescent="0.2">
      <c r="B305" s="5">
        <v>44252</v>
      </c>
      <c r="C305" s="7">
        <v>305.11859130859381</v>
      </c>
      <c r="D305" s="7">
        <v>300.17861938476562</v>
      </c>
      <c r="E305" s="7">
        <v>1074.56005859375</v>
      </c>
      <c r="F305" s="7">
        <v>154.27374267578119</v>
      </c>
      <c r="G305" s="9">
        <f t="shared" si="24"/>
        <v>-3.4862847611030756E-2</v>
      </c>
      <c r="H305" s="9">
        <f t="shared" si="25"/>
        <v>-4.237601079256148E-2</v>
      </c>
      <c r="I305" s="9">
        <f t="shared" si="26"/>
        <v>0.15953048662419045</v>
      </c>
      <c r="J305" s="9">
        <f t="shared" si="27"/>
        <v>-3.849570486826015E-2</v>
      </c>
      <c r="K305" s="13">
        <f t="shared" si="28"/>
        <v>1.7216400604717769E-2</v>
      </c>
    </row>
    <row r="306" spans="2:11" x14ac:dyDescent="0.2">
      <c r="B306" s="5">
        <v>44253</v>
      </c>
      <c r="C306" s="7">
        <v>306.3963623046875</v>
      </c>
      <c r="D306" s="7">
        <v>301.6685791015625</v>
      </c>
      <c r="E306" s="7">
        <v>1025.920043945312</v>
      </c>
      <c r="F306" s="7">
        <v>155.5148010253906</v>
      </c>
      <c r="G306" s="9">
        <f t="shared" si="24"/>
        <v>4.1877847908695642E-3</v>
      </c>
      <c r="H306" s="9">
        <f t="shared" si="25"/>
        <v>4.963577085705273E-3</v>
      </c>
      <c r="I306" s="9">
        <f t="shared" si="26"/>
        <v>-4.5265049877334818E-2</v>
      </c>
      <c r="J306" s="9">
        <f t="shared" si="27"/>
        <v>8.0445209151216446E-3</v>
      </c>
      <c r="K306" s="13">
        <f t="shared" si="28"/>
        <v>-8.4885450199158052E-3</v>
      </c>
    </row>
    <row r="307" spans="2:11" x14ac:dyDescent="0.2">
      <c r="B307" s="5">
        <v>44256</v>
      </c>
      <c r="C307" s="7">
        <v>315.61343383789062</v>
      </c>
      <c r="D307" s="7">
        <v>312.22509765625</v>
      </c>
      <c r="E307" s="7">
        <v>949.760009765625</v>
      </c>
      <c r="F307" s="7">
        <v>160.28807067871091</v>
      </c>
      <c r="G307" s="9">
        <f t="shared" si="24"/>
        <v>3.0082183299674714E-2</v>
      </c>
      <c r="H307" s="9">
        <f t="shared" si="25"/>
        <v>3.4993762314017518E-2</v>
      </c>
      <c r="I307" s="9">
        <f t="shared" si="26"/>
        <v>-7.4235837996500686E-2</v>
      </c>
      <c r="J307" s="9">
        <f t="shared" si="27"/>
        <v>3.0693346368626306E-2</v>
      </c>
      <c r="K307" s="13">
        <f t="shared" si="28"/>
        <v>1.9415376931205264E-3</v>
      </c>
    </row>
    <row r="308" spans="2:11" x14ac:dyDescent="0.2">
      <c r="B308" s="5">
        <v>44257</v>
      </c>
      <c r="C308" s="7">
        <v>310.55130004882812</v>
      </c>
      <c r="D308" s="7">
        <v>304.14218139648438</v>
      </c>
      <c r="E308" s="7">
        <v>958.08001708984375</v>
      </c>
      <c r="F308" s="7">
        <v>157.38597106933591</v>
      </c>
      <c r="G308" s="9">
        <f t="shared" si="24"/>
        <v>-1.6039031442693807E-2</v>
      </c>
      <c r="H308" s="9">
        <f t="shared" si="25"/>
        <v>-2.5888105474034195E-2</v>
      </c>
      <c r="I308" s="9">
        <f t="shared" si="26"/>
        <v>8.7601154382903612E-3</v>
      </c>
      <c r="J308" s="9">
        <f t="shared" si="27"/>
        <v>-1.8105524616314761E-2</v>
      </c>
      <c r="K308" s="13">
        <f t="shared" si="28"/>
        <v>-1.1498885249140028E-2</v>
      </c>
    </row>
    <row r="309" spans="2:11" x14ac:dyDescent="0.2">
      <c r="B309" s="5">
        <v>44258</v>
      </c>
      <c r="C309" s="7">
        <v>301.5390625</v>
      </c>
      <c r="D309" s="7">
        <v>296.33193969726562</v>
      </c>
      <c r="E309" s="7">
        <v>999.03997802734375</v>
      </c>
      <c r="F309" s="7">
        <v>151.0565185546875</v>
      </c>
      <c r="G309" s="9">
        <f t="shared" si="24"/>
        <v>-2.9020125008045738E-2</v>
      </c>
      <c r="H309" s="9">
        <f t="shared" si="25"/>
        <v>-2.5679574149687578E-2</v>
      </c>
      <c r="I309" s="9">
        <f t="shared" si="26"/>
        <v>4.2752129474441292E-2</v>
      </c>
      <c r="J309" s="9">
        <f t="shared" si="27"/>
        <v>-4.0216116288153692E-2</v>
      </c>
      <c r="K309" s="13">
        <f t="shared" si="28"/>
        <v>-1.128263013699961E-2</v>
      </c>
    </row>
    <row r="310" spans="2:11" x14ac:dyDescent="0.2">
      <c r="B310" s="5">
        <v>44259</v>
      </c>
      <c r="C310" s="7">
        <v>296.60382080078119</v>
      </c>
      <c r="D310" s="7">
        <v>284.73342895507812</v>
      </c>
      <c r="E310" s="7">
        <v>1041.280029296875</v>
      </c>
      <c r="F310" s="7">
        <v>146.89414978027341</v>
      </c>
      <c r="G310" s="9">
        <f t="shared" si="24"/>
        <v>-1.6366840363240875E-2</v>
      </c>
      <c r="H310" s="9">
        <f t="shared" si="25"/>
        <v>-3.9140265318806322E-2</v>
      </c>
      <c r="I310" s="9">
        <f t="shared" si="26"/>
        <v>4.2280641614499181E-2</v>
      </c>
      <c r="J310" s="9">
        <f t="shared" si="27"/>
        <v>-2.7555042405582597E-2</v>
      </c>
      <c r="K310" s="13">
        <f t="shared" si="28"/>
        <v>-7.2215188663290169E-3</v>
      </c>
    </row>
    <row r="311" spans="2:11" x14ac:dyDescent="0.2">
      <c r="B311" s="5">
        <v>44260</v>
      </c>
      <c r="C311" s="7">
        <v>301.0709228515625</v>
      </c>
      <c r="D311" s="7">
        <v>289.30078125</v>
      </c>
      <c r="E311" s="7">
        <v>967.67999267578125</v>
      </c>
      <c r="F311" s="7">
        <v>148.230712890625</v>
      </c>
      <c r="G311" s="9">
        <f t="shared" si="24"/>
        <v>1.5060837850034758E-2</v>
      </c>
      <c r="H311" s="9">
        <f t="shared" si="25"/>
        <v>1.6040801080797751E-2</v>
      </c>
      <c r="I311" s="9">
        <f t="shared" si="26"/>
        <v>-7.068227042709363E-2</v>
      </c>
      <c r="J311" s="9">
        <f t="shared" si="27"/>
        <v>9.0988178382245266E-3</v>
      </c>
      <c r="K311" s="13">
        <f t="shared" si="28"/>
        <v>-1.0377731842227365E-2</v>
      </c>
    </row>
    <row r="312" spans="2:11" x14ac:dyDescent="0.2">
      <c r="B312" s="5">
        <v>44263</v>
      </c>
      <c r="C312" s="7">
        <v>292.54635620117188</v>
      </c>
      <c r="D312" s="7">
        <v>285.61965942382812</v>
      </c>
      <c r="E312" s="7">
        <v>984.96002197265625</v>
      </c>
      <c r="F312" s="7">
        <v>143.19963073730469</v>
      </c>
      <c r="G312" s="9">
        <f t="shared" si="24"/>
        <v>-2.8314147941126522E-2</v>
      </c>
      <c r="H312" s="9">
        <f t="shared" si="25"/>
        <v>-1.2724202853053534E-2</v>
      </c>
      <c r="I312" s="9">
        <f t="shared" si="26"/>
        <v>1.7857173267676218E-2</v>
      </c>
      <c r="J312" s="9">
        <f t="shared" si="27"/>
        <v>-3.3940888869856578E-2</v>
      </c>
      <c r="K312" s="13">
        <f t="shared" si="28"/>
        <v>-1.3950441633295806E-2</v>
      </c>
    </row>
    <row r="313" spans="2:11" x14ac:dyDescent="0.2">
      <c r="B313" s="5">
        <v>44264</v>
      </c>
      <c r="C313" s="7">
        <v>304.08480834960938</v>
      </c>
      <c r="D313" s="7">
        <v>295.29965209960938</v>
      </c>
      <c r="E313" s="7">
        <v>945.280029296875</v>
      </c>
      <c r="F313" s="7">
        <v>150.35960388183591</v>
      </c>
      <c r="G313" s="9">
        <f t="shared" si="24"/>
        <v>3.9441448863929862E-2</v>
      </c>
      <c r="H313" s="9">
        <f t="shared" si="25"/>
        <v>3.3891198859729688E-2</v>
      </c>
      <c r="I313" s="9">
        <f t="shared" si="26"/>
        <v>-4.0285891600261081E-2</v>
      </c>
      <c r="J313" s="9">
        <f t="shared" si="27"/>
        <v>4.9999941394164527E-2</v>
      </c>
      <c r="K313" s="13">
        <f t="shared" si="28"/>
        <v>1.8888031716435195E-2</v>
      </c>
    </row>
    <row r="314" spans="2:11" x14ac:dyDescent="0.2">
      <c r="B314" s="5">
        <v>44265</v>
      </c>
      <c r="C314" s="7">
        <v>303.21670532226562</v>
      </c>
      <c r="D314" s="7">
        <v>298.87359619140619</v>
      </c>
      <c r="E314" s="7">
        <v>933.1199951171875</v>
      </c>
      <c r="F314" s="7">
        <v>150.0445556640625</v>
      </c>
      <c r="G314" s="9">
        <f t="shared" si="24"/>
        <v>-2.8548056446991987E-3</v>
      </c>
      <c r="H314" s="9">
        <f t="shared" si="25"/>
        <v>1.2102771088234432E-2</v>
      </c>
      <c r="I314" s="9">
        <f t="shared" si="26"/>
        <v>-1.2863949097425054E-2</v>
      </c>
      <c r="J314" s="9">
        <f t="shared" si="27"/>
        <v>-2.0952982692146183E-3</v>
      </c>
      <c r="K314" s="13">
        <f t="shared" si="28"/>
        <v>-2.6394464355683303E-3</v>
      </c>
    </row>
    <row r="315" spans="2:11" x14ac:dyDescent="0.2">
      <c r="B315" s="5">
        <v>44266</v>
      </c>
      <c r="C315" s="7">
        <v>310.20025634765619</v>
      </c>
      <c r="D315" s="7">
        <v>308.58294677734381</v>
      </c>
      <c r="E315" s="7">
        <v>910.08001708984375</v>
      </c>
      <c r="F315" s="7">
        <v>155.06611633300781</v>
      </c>
      <c r="G315" s="9">
        <f t="shared" si="24"/>
        <v>2.3031551041913456E-2</v>
      </c>
      <c r="H315" s="9">
        <f t="shared" si="25"/>
        <v>3.2486478262601315E-2</v>
      </c>
      <c r="I315" s="9">
        <f t="shared" si="26"/>
        <v>-2.4691334606381732E-2</v>
      </c>
      <c r="J315" s="9">
        <f t="shared" si="27"/>
        <v>3.3467130124922306E-2</v>
      </c>
      <c r="K315" s="13">
        <f t="shared" si="28"/>
        <v>1.4237828692991745E-2</v>
      </c>
    </row>
    <row r="316" spans="2:11" x14ac:dyDescent="0.2">
      <c r="B316" s="5">
        <v>44267</v>
      </c>
      <c r="C316" s="7">
        <v>307.68377685546881</v>
      </c>
      <c r="D316" s="7">
        <v>308.38815307617188</v>
      </c>
      <c r="E316" s="7">
        <v>892.79998779296875</v>
      </c>
      <c r="F316" s="7">
        <v>153.66273498535159</v>
      </c>
      <c r="G316" s="9">
        <f t="shared" si="24"/>
        <v>-8.1124352436608982E-3</v>
      </c>
      <c r="H316" s="9">
        <f t="shared" si="25"/>
        <v>-6.3125232034444423E-4</v>
      </c>
      <c r="I316" s="9">
        <f t="shared" si="26"/>
        <v>-1.8987373607137537E-2</v>
      </c>
      <c r="J316" s="9">
        <f t="shared" si="27"/>
        <v>-9.0502127791891596E-3</v>
      </c>
      <c r="K316" s="13">
        <f t="shared" si="28"/>
        <v>-1.0002370264386095E-2</v>
      </c>
    </row>
    <row r="317" spans="2:11" x14ac:dyDescent="0.2">
      <c r="B317" s="5">
        <v>44270</v>
      </c>
      <c r="C317" s="7">
        <v>310.97076416015619</v>
      </c>
      <c r="D317" s="7">
        <v>310.66702270507812</v>
      </c>
      <c r="E317" s="7">
        <v>842.239990234375</v>
      </c>
      <c r="F317" s="7">
        <v>155.39067077636719</v>
      </c>
      <c r="G317" s="9">
        <f t="shared" si="24"/>
        <v>1.068300492889307E-2</v>
      </c>
      <c r="H317" s="9">
        <f t="shared" si="25"/>
        <v>7.3896146987959543E-3</v>
      </c>
      <c r="I317" s="9">
        <f t="shared" si="26"/>
        <v>-5.6630822412508941E-2</v>
      </c>
      <c r="J317" s="9">
        <f t="shared" si="27"/>
        <v>1.1244989171774966E-2</v>
      </c>
      <c r="K317" s="13">
        <f t="shared" si="28"/>
        <v>-8.6473270397673021E-3</v>
      </c>
    </row>
    <row r="318" spans="2:11" x14ac:dyDescent="0.2">
      <c r="B318" s="5">
        <v>44271</v>
      </c>
      <c r="C318" s="7">
        <v>312.67764282226562</v>
      </c>
      <c r="D318" s="7">
        <v>306.07037353515619</v>
      </c>
      <c r="E318" s="7">
        <v>842.239990234375</v>
      </c>
      <c r="F318" s="7">
        <v>154.77015686035159</v>
      </c>
      <c r="G318" s="9">
        <f t="shared" si="24"/>
        <v>5.4888718131405057E-3</v>
      </c>
      <c r="H318" s="9">
        <f t="shared" si="25"/>
        <v>-1.4796064062086223E-2</v>
      </c>
      <c r="I318" s="9">
        <f t="shared" si="26"/>
        <v>0</v>
      </c>
      <c r="J318" s="9">
        <f t="shared" si="27"/>
        <v>-3.993250771847312E-3</v>
      </c>
      <c r="K318" s="13">
        <f t="shared" si="28"/>
        <v>-2.4104807534599485E-3</v>
      </c>
    </row>
    <row r="319" spans="2:11" x14ac:dyDescent="0.2">
      <c r="B319" s="5">
        <v>44272</v>
      </c>
      <c r="C319" s="7">
        <v>313.96505737304688</v>
      </c>
      <c r="D319" s="7">
        <v>308.23239135742188</v>
      </c>
      <c r="E319" s="7">
        <v>805.760009765625</v>
      </c>
      <c r="F319" s="7">
        <v>155.2283935546875</v>
      </c>
      <c r="G319" s="9">
        <f t="shared" si="24"/>
        <v>4.1173860054748435E-3</v>
      </c>
      <c r="H319" s="9">
        <f t="shared" si="25"/>
        <v>7.0637931966235357E-3</v>
      </c>
      <c r="I319" s="9">
        <f t="shared" si="26"/>
        <v>-4.3313047221372747E-2</v>
      </c>
      <c r="J319" s="9">
        <f t="shared" si="27"/>
        <v>2.9607561537161597E-3</v>
      </c>
      <c r="K319" s="13">
        <f t="shared" si="28"/>
        <v>-8.9276584371281165E-3</v>
      </c>
    </row>
    <row r="320" spans="2:11" x14ac:dyDescent="0.2">
      <c r="B320" s="5">
        <v>44273</v>
      </c>
      <c r="C320" s="7">
        <v>304.34814453125</v>
      </c>
      <c r="D320" s="7">
        <v>296.283203125</v>
      </c>
      <c r="E320" s="7">
        <v>850.55999755859375</v>
      </c>
      <c r="F320" s="7">
        <v>149.99681091308591</v>
      </c>
      <c r="G320" s="9">
        <f t="shared" si="24"/>
        <v>-3.0630519594319838E-2</v>
      </c>
      <c r="H320" s="9">
        <f t="shared" si="25"/>
        <v>-3.8766815453103232E-2</v>
      </c>
      <c r="I320" s="9">
        <f t="shared" si="26"/>
        <v>5.5599666463963526E-2</v>
      </c>
      <c r="J320" s="9">
        <f t="shared" si="27"/>
        <v>-3.3702485233531032E-2</v>
      </c>
      <c r="K320" s="13">
        <f t="shared" si="28"/>
        <v>-8.8248597348835299E-3</v>
      </c>
    </row>
    <row r="321" spans="2:11" x14ac:dyDescent="0.2">
      <c r="B321" s="5">
        <v>44274</v>
      </c>
      <c r="C321" s="7">
        <v>305.42105102539062</v>
      </c>
      <c r="D321" s="7">
        <v>300.32473754882812</v>
      </c>
      <c r="E321" s="7">
        <v>817.280029296875</v>
      </c>
      <c r="F321" s="7">
        <v>151.4001770019531</v>
      </c>
      <c r="G321" s="9">
        <f t="shared" si="24"/>
        <v>3.5252605064937104E-3</v>
      </c>
      <c r="H321" s="9">
        <f t="shared" si="25"/>
        <v>1.3640781459092866E-2</v>
      </c>
      <c r="I321" s="9">
        <f t="shared" si="26"/>
        <v>-3.9127126078400076E-2</v>
      </c>
      <c r="J321" s="9">
        <f t="shared" si="27"/>
        <v>9.3559728391849895E-3</v>
      </c>
      <c r="K321" s="13">
        <f t="shared" si="28"/>
        <v>-4.9579106764915341E-3</v>
      </c>
    </row>
    <row r="322" spans="2:11" x14ac:dyDescent="0.2">
      <c r="B322" s="5">
        <v>44277</v>
      </c>
      <c r="C322" s="7">
        <v>311.148681640625</v>
      </c>
      <c r="D322" s="7">
        <v>300.66552734375</v>
      </c>
      <c r="E322" s="7">
        <v>764.15997314453125</v>
      </c>
      <c r="F322" s="7">
        <v>153.53858947753909</v>
      </c>
      <c r="G322" s="9">
        <f t="shared" si="24"/>
        <v>1.875322803063173E-2</v>
      </c>
      <c r="H322" s="9">
        <f t="shared" si="25"/>
        <v>1.1347376766339679E-3</v>
      </c>
      <c r="I322" s="9">
        <f t="shared" si="26"/>
        <v>-6.499615094968636E-2</v>
      </c>
      <c r="J322" s="9">
        <f t="shared" si="27"/>
        <v>1.4124240261346621E-2</v>
      </c>
      <c r="K322" s="13">
        <f t="shared" si="28"/>
        <v>-9.2710775275235933E-3</v>
      </c>
    </row>
    <row r="323" spans="2:11" x14ac:dyDescent="0.2">
      <c r="B323" s="5">
        <v>44278</v>
      </c>
      <c r="C323" s="7">
        <v>309.79119873046881</v>
      </c>
      <c r="D323" s="7">
        <v>290.77127075195312</v>
      </c>
      <c r="E323" s="7">
        <v>800</v>
      </c>
      <c r="F323" s="7">
        <v>152.73674011230469</v>
      </c>
      <c r="G323" s="9">
        <f t="shared" si="24"/>
        <v>-4.3628110618963989E-3</v>
      </c>
      <c r="H323" s="9">
        <f t="shared" si="25"/>
        <v>-3.2907851722172365E-2</v>
      </c>
      <c r="I323" s="9">
        <f t="shared" si="26"/>
        <v>4.6901209321376092E-2</v>
      </c>
      <c r="J323" s="9">
        <f t="shared" si="27"/>
        <v>-5.2224614539115866E-3</v>
      </c>
      <c r="K323" s="13">
        <f t="shared" si="28"/>
        <v>4.3960698053115751E-3</v>
      </c>
    </row>
    <row r="324" spans="2:11" x14ac:dyDescent="0.2">
      <c r="B324" s="5">
        <v>44279</v>
      </c>
      <c r="C324" s="7">
        <v>304.56646728515619</v>
      </c>
      <c r="D324" s="7">
        <v>281.52944946289062</v>
      </c>
      <c r="E324" s="7">
        <v>807.03997802734375</v>
      </c>
      <c r="F324" s="7">
        <v>148.95622253417969</v>
      </c>
      <c r="G324" s="9">
        <f t="shared" si="24"/>
        <v>-1.686533209052965E-2</v>
      </c>
      <c r="H324" s="9">
        <f t="shared" si="25"/>
        <v>-3.1783818480975001E-2</v>
      </c>
      <c r="I324" s="9">
        <f t="shared" si="26"/>
        <v>8.7999725341796342E-3</v>
      </c>
      <c r="J324" s="9">
        <f t="shared" si="27"/>
        <v>-2.4751854565871034E-2</v>
      </c>
      <c r="K324" s="13">
        <f t="shared" si="28"/>
        <v>-1.4597300684531129E-2</v>
      </c>
    </row>
    <row r="325" spans="2:11" x14ac:dyDescent="0.2">
      <c r="B325" s="5">
        <v>44280</v>
      </c>
      <c r="C325" s="7">
        <v>304.03915405273438</v>
      </c>
      <c r="D325" s="7">
        <v>286.78643798828119</v>
      </c>
      <c r="E325" s="7">
        <v>782.719970703125</v>
      </c>
      <c r="F325" s="7">
        <v>148.67161560058591</v>
      </c>
      <c r="G325" s="9">
        <f t="shared" si="24"/>
        <v>-1.7313568270407309E-3</v>
      </c>
      <c r="H325" s="9">
        <f t="shared" si="25"/>
        <v>1.867296133821883E-2</v>
      </c>
      <c r="I325" s="9">
        <f t="shared" si="26"/>
        <v>-3.0134823535835742E-2</v>
      </c>
      <c r="J325" s="9">
        <f t="shared" si="27"/>
        <v>-1.9106750208335299E-3</v>
      </c>
      <c r="K325" s="13">
        <f t="shared" si="28"/>
        <v>-5.8961461939687149E-3</v>
      </c>
    </row>
    <row r="326" spans="2:11" x14ac:dyDescent="0.2">
      <c r="B326" s="5">
        <v>44281</v>
      </c>
      <c r="C326" s="7">
        <v>308.59982299804688</v>
      </c>
      <c r="D326" s="7">
        <v>290.54840087890619</v>
      </c>
      <c r="E326" s="7">
        <v>751.3599853515625</v>
      </c>
      <c r="F326" s="7">
        <v>151.31756591796881</v>
      </c>
      <c r="G326" s="9">
        <f t="shared" si="24"/>
        <v>1.5000268500028335E-2</v>
      </c>
      <c r="H326" s="9">
        <f t="shared" si="25"/>
        <v>1.3117645719281645E-2</v>
      </c>
      <c r="I326" s="9">
        <f t="shared" si="26"/>
        <v>-4.006539570389589E-2</v>
      </c>
      <c r="J326" s="9">
        <f t="shared" si="27"/>
        <v>1.7797279640058505E-2</v>
      </c>
      <c r="K326" s="13">
        <f t="shared" si="28"/>
        <v>-3.3380342766008674E-5</v>
      </c>
    </row>
    <row r="327" spans="2:11" x14ac:dyDescent="0.2">
      <c r="B327" s="5">
        <v>44284</v>
      </c>
      <c r="C327" s="7">
        <v>308.51187133789062</v>
      </c>
      <c r="D327" s="7">
        <v>281.93289184570312</v>
      </c>
      <c r="E327" s="7">
        <v>768.6400146484375</v>
      </c>
      <c r="F327" s="7">
        <v>150.3145751953125</v>
      </c>
      <c r="G327" s="9">
        <f t="shared" si="24"/>
        <v>-2.8500230266437221E-4</v>
      </c>
      <c r="H327" s="9">
        <f t="shared" si="25"/>
        <v>-2.9652577701826055E-2</v>
      </c>
      <c r="I327" s="9">
        <f t="shared" si="26"/>
        <v>2.2998335862655317E-2</v>
      </c>
      <c r="J327" s="9">
        <f t="shared" si="27"/>
        <v>-6.6283826109126975E-3</v>
      </c>
      <c r="K327" s="13">
        <f t="shared" si="28"/>
        <v>-9.9117036264639987E-4</v>
      </c>
    </row>
    <row r="328" spans="2:11" x14ac:dyDescent="0.2">
      <c r="B328" s="5">
        <v>44285</v>
      </c>
      <c r="C328" s="7">
        <v>306.95913696289062</v>
      </c>
      <c r="D328" s="7">
        <v>286.32846069335938</v>
      </c>
      <c r="E328" s="7">
        <v>735.3599853515625</v>
      </c>
      <c r="F328" s="7">
        <v>150.5151672363281</v>
      </c>
      <c r="G328" s="9">
        <f t="shared" si="24"/>
        <v>-5.0329809620175414E-3</v>
      </c>
      <c r="H328" s="9">
        <f t="shared" si="25"/>
        <v>1.5590833757920919E-2</v>
      </c>
      <c r="I328" s="9">
        <f t="shared" si="26"/>
        <v>-4.3297289579825926E-2</v>
      </c>
      <c r="J328" s="9">
        <f t="shared" si="27"/>
        <v>1.3344816412843574E-3</v>
      </c>
      <c r="K328" s="13">
        <f t="shared" si="28"/>
        <v>-1.0164220378201205E-2</v>
      </c>
    </row>
    <row r="329" spans="2:11" x14ac:dyDescent="0.2">
      <c r="B329" s="5">
        <v>44286</v>
      </c>
      <c r="C329" s="7">
        <v>311.65643310546881</v>
      </c>
      <c r="D329" s="7">
        <v>293.10186767578119</v>
      </c>
      <c r="E329" s="7">
        <v>729.5999755859375</v>
      </c>
      <c r="F329" s="7">
        <v>153.6578369140625</v>
      </c>
      <c r="G329" s="9">
        <f t="shared" si="24"/>
        <v>1.5302675753698258E-2</v>
      </c>
      <c r="H329" s="9">
        <f t="shared" si="25"/>
        <v>2.3656073049880044E-2</v>
      </c>
      <c r="I329" s="9">
        <f t="shared" si="26"/>
        <v>-7.8329116084161488E-3</v>
      </c>
      <c r="J329" s="9">
        <f t="shared" si="27"/>
        <v>2.0879421891084382E-2</v>
      </c>
      <c r="K329" s="13">
        <f t="shared" si="28"/>
        <v>1.1888126529337503E-2</v>
      </c>
    </row>
    <row r="330" spans="2:11" x14ac:dyDescent="0.2">
      <c r="B330" s="5">
        <v>44287</v>
      </c>
      <c r="C330" s="7">
        <v>316.96905517578119</v>
      </c>
      <c r="D330" s="7">
        <v>297.22451782226562</v>
      </c>
      <c r="E330" s="7">
        <v>707.20001220703125</v>
      </c>
      <c r="F330" s="7">
        <v>156.09370422363281</v>
      </c>
      <c r="G330" s="9">
        <f t="shared" si="24"/>
        <v>1.7046405932889863E-2</v>
      </c>
      <c r="H330" s="9">
        <f t="shared" si="25"/>
        <v>1.4065588115067085E-2</v>
      </c>
      <c r="I330" s="9">
        <f t="shared" si="26"/>
        <v>-3.070170521992821E-2</v>
      </c>
      <c r="J330" s="9">
        <f t="shared" si="27"/>
        <v>1.5852541975666545E-2</v>
      </c>
      <c r="K330" s="13">
        <f t="shared" si="28"/>
        <v>2.786380064607445E-3</v>
      </c>
    </row>
    <row r="331" spans="2:11" x14ac:dyDescent="0.2">
      <c r="B331" s="5">
        <v>44291</v>
      </c>
      <c r="C331" s="7">
        <v>323.29730224609381</v>
      </c>
      <c r="D331" s="7">
        <v>299.21267700195312</v>
      </c>
      <c r="E331" s="7">
        <v>689.280029296875</v>
      </c>
      <c r="F331" s="7">
        <v>158.3097839355469</v>
      </c>
      <c r="G331" s="9">
        <f t="shared" si="24"/>
        <v>1.9964873437891884E-2</v>
      </c>
      <c r="H331" s="9">
        <f t="shared" si="25"/>
        <v>6.6890820254483785E-3</v>
      </c>
      <c r="I331" s="9">
        <f t="shared" si="26"/>
        <v>-2.5339341912949842E-2</v>
      </c>
      <c r="J331" s="9">
        <f t="shared" si="27"/>
        <v>1.4197111426987208E-2</v>
      </c>
      <c r="K331" s="13">
        <f t="shared" si="28"/>
        <v>3.2250112103576682E-3</v>
      </c>
    </row>
    <row r="332" spans="2:11" x14ac:dyDescent="0.2">
      <c r="B332" s="5">
        <v>44292</v>
      </c>
      <c r="C332" s="7">
        <v>323.07272338867188</v>
      </c>
      <c r="D332" s="7">
        <v>298.35498046875</v>
      </c>
      <c r="E332" s="7">
        <v>689.280029296875</v>
      </c>
      <c r="F332" s="7">
        <v>159.27464294433591</v>
      </c>
      <c r="G332" s="9">
        <f t="shared" si="24"/>
        <v>-6.946511952363732E-4</v>
      </c>
      <c r="H332" s="9">
        <f t="shared" si="25"/>
        <v>-2.8665113450307977E-3</v>
      </c>
      <c r="I332" s="9">
        <f t="shared" si="26"/>
        <v>0</v>
      </c>
      <c r="J332" s="9">
        <f t="shared" si="27"/>
        <v>6.0947528624120118E-3</v>
      </c>
      <c r="K332" s="13">
        <f t="shared" si="28"/>
        <v>9.1127969152444695E-4</v>
      </c>
    </row>
    <row r="333" spans="2:11" x14ac:dyDescent="0.2">
      <c r="B333" s="5">
        <v>44293</v>
      </c>
      <c r="C333" s="7">
        <v>323.85397338867188</v>
      </c>
      <c r="D333" s="7">
        <v>292.27346801757812</v>
      </c>
      <c r="E333" s="7">
        <v>671.3599853515625</v>
      </c>
      <c r="F333" s="7">
        <v>159.18864440917969</v>
      </c>
      <c r="G333" s="9">
        <f t="shared" si="24"/>
        <v>2.4181861959919893E-3</v>
      </c>
      <c r="H333" s="9">
        <f t="shared" si="25"/>
        <v>-2.0383478906962127E-2</v>
      </c>
      <c r="I333" s="9">
        <f t="shared" si="26"/>
        <v>-2.5998205640155425E-2</v>
      </c>
      <c r="J333" s="9">
        <f t="shared" si="27"/>
        <v>-5.3993864664492186E-4</v>
      </c>
      <c r="K333" s="13">
        <f t="shared" si="28"/>
        <v>-1.063010699754352E-2</v>
      </c>
    </row>
    <row r="334" spans="2:11" x14ac:dyDescent="0.2">
      <c r="B334" s="5">
        <v>44294</v>
      </c>
      <c r="C334" s="7">
        <v>327.23291015625</v>
      </c>
      <c r="D334" s="7">
        <v>295.83078002929688</v>
      </c>
      <c r="E334" s="7">
        <v>661.1199951171875</v>
      </c>
      <c r="F334" s="7">
        <v>161.69136047363281</v>
      </c>
      <c r="G334" s="9">
        <f t="shared" si="24"/>
        <v>1.0433519565075322E-2</v>
      </c>
      <c r="H334" s="9">
        <f t="shared" si="25"/>
        <v>1.2171176658104299E-2</v>
      </c>
      <c r="I334" s="9">
        <f t="shared" si="26"/>
        <v>-1.5252607331091905E-2</v>
      </c>
      <c r="J334" s="9">
        <f t="shared" si="27"/>
        <v>1.5721699708806547E-2</v>
      </c>
      <c r="K334" s="13">
        <f t="shared" si="28"/>
        <v>4.9813390947622375E-3</v>
      </c>
    </row>
    <row r="335" spans="2:11" x14ac:dyDescent="0.2">
      <c r="B335" s="5">
        <v>44295</v>
      </c>
      <c r="C335" s="7">
        <v>329.21539306640619</v>
      </c>
      <c r="D335" s="7">
        <v>295.2557373046875</v>
      </c>
      <c r="E335" s="7">
        <v>659.84002685546875</v>
      </c>
      <c r="F335" s="7">
        <v>162.74211120605469</v>
      </c>
      <c r="G335" s="9">
        <f t="shared" si="24"/>
        <v>6.0583237462563666E-3</v>
      </c>
      <c r="H335" s="9">
        <f t="shared" si="25"/>
        <v>-1.9438231699636654E-3</v>
      </c>
      <c r="I335" s="9">
        <f t="shared" si="26"/>
        <v>-1.9360604295319828E-3</v>
      </c>
      <c r="J335" s="9">
        <f t="shared" si="27"/>
        <v>6.4984964524015254E-3</v>
      </c>
      <c r="K335" s="13">
        <f t="shared" si="28"/>
        <v>2.4296986503778649E-3</v>
      </c>
    </row>
    <row r="336" spans="2:11" x14ac:dyDescent="0.2">
      <c r="B336" s="5">
        <v>44298</v>
      </c>
      <c r="C336" s="7">
        <v>328.78573608398438</v>
      </c>
      <c r="D336" s="7">
        <v>293.0628662109375</v>
      </c>
      <c r="E336" s="7">
        <v>650.239990234375</v>
      </c>
      <c r="F336" s="7">
        <v>163.4967041015625</v>
      </c>
      <c r="G336" s="9">
        <f t="shared" si="24"/>
        <v>-1.3050938427267011E-3</v>
      </c>
      <c r="H336" s="9">
        <f t="shared" si="25"/>
        <v>-7.4270228032421448E-3</v>
      </c>
      <c r="I336" s="9">
        <f t="shared" si="26"/>
        <v>-1.4549036479104882E-2</v>
      </c>
      <c r="J336" s="9">
        <f t="shared" si="27"/>
        <v>4.6367402383786782E-3</v>
      </c>
      <c r="K336" s="13">
        <f t="shared" si="28"/>
        <v>-4.5756257099722761E-3</v>
      </c>
    </row>
    <row r="337" spans="2:11" x14ac:dyDescent="0.2">
      <c r="B337" s="5">
        <v>44299</v>
      </c>
      <c r="C337" s="7">
        <v>332.62368774414062</v>
      </c>
      <c r="D337" s="7">
        <v>294.4176025390625</v>
      </c>
      <c r="E337" s="7">
        <v>645.760009765625</v>
      </c>
      <c r="F337" s="7">
        <v>166.70628356933591</v>
      </c>
      <c r="G337" s="9">
        <f t="shared" si="24"/>
        <v>1.1673108772504381E-2</v>
      </c>
      <c r="H337" s="9">
        <f t="shared" si="25"/>
        <v>4.6226816301928597E-3</v>
      </c>
      <c r="I337" s="9">
        <f t="shared" si="26"/>
        <v>-6.8897338460146562E-3</v>
      </c>
      <c r="J337" s="9">
        <f t="shared" si="27"/>
        <v>1.9630851186942966E-2</v>
      </c>
      <c r="K337" s="13">
        <f t="shared" si="28"/>
        <v>7.2778932019614655E-3</v>
      </c>
    </row>
    <row r="338" spans="2:11" x14ac:dyDescent="0.2">
      <c r="B338" s="5">
        <v>44300</v>
      </c>
      <c r="C338" s="7">
        <v>328.6295166015625</v>
      </c>
      <c r="D338" s="7">
        <v>296.41552734375</v>
      </c>
      <c r="E338" s="7">
        <v>659.84002685546875</v>
      </c>
      <c r="F338" s="7">
        <v>164.23222351074219</v>
      </c>
      <c r="G338" s="9">
        <f t="shared" ref="G338:G401" si="29">C338/C337-1</f>
        <v>-1.2008077866211719E-2</v>
      </c>
      <c r="H338" s="9">
        <f t="shared" ref="H338:H401" si="30">D338/D337-1</f>
        <v>6.7860236190273593E-3</v>
      </c>
      <c r="I338" s="9">
        <f t="shared" ref="I338:I401" si="31">E338/E337-1</f>
        <v>2.1803792240021158E-2</v>
      </c>
      <c r="J338" s="9">
        <f t="shared" ref="J338:J401" si="32">F338/F337-1</f>
        <v>-1.4840832664623105E-2</v>
      </c>
      <c r="K338" s="13">
        <f t="shared" ref="K338:K401" si="33">SUMPRODUCT(G338:J338,$C$7:$F$7)</f>
        <v>2.4492935479144846E-4</v>
      </c>
    </row>
    <row r="339" spans="2:11" x14ac:dyDescent="0.2">
      <c r="B339" s="5">
        <v>44301</v>
      </c>
      <c r="C339" s="7">
        <v>333.61004638671881</v>
      </c>
      <c r="D339" s="7">
        <v>297.965087890625</v>
      </c>
      <c r="E339" s="7">
        <v>638.08001708984375</v>
      </c>
      <c r="F339" s="7">
        <v>167.64241027832031</v>
      </c>
      <c r="G339" s="9">
        <f t="shared" si="29"/>
        <v>1.5155454801081714E-2</v>
      </c>
      <c r="H339" s="9">
        <f t="shared" si="30"/>
        <v>5.2276632090126895E-3</v>
      </c>
      <c r="I339" s="9">
        <f t="shared" si="31"/>
        <v>-3.2977705019388459E-2</v>
      </c>
      <c r="J339" s="9">
        <f t="shared" si="32"/>
        <v>2.0764419397604206E-2</v>
      </c>
      <c r="K339" s="13">
        <f t="shared" si="33"/>
        <v>1.303367447656769E-3</v>
      </c>
    </row>
    <row r="340" spans="2:11" x14ac:dyDescent="0.2">
      <c r="B340" s="5">
        <v>44302</v>
      </c>
      <c r="C340" s="7">
        <v>334.00064086914062</v>
      </c>
      <c r="D340" s="7">
        <v>298.14059448242188</v>
      </c>
      <c r="E340" s="7">
        <v>627.84002685546875</v>
      </c>
      <c r="F340" s="7">
        <v>167.1361389160156</v>
      </c>
      <c r="G340" s="9">
        <f t="shared" si="29"/>
        <v>1.1708115107811334E-3</v>
      </c>
      <c r="H340" s="9">
        <f t="shared" si="30"/>
        <v>5.8901730078297909E-4</v>
      </c>
      <c r="I340" s="9">
        <f t="shared" si="31"/>
        <v>-1.6048128698776032E-2</v>
      </c>
      <c r="J340" s="9">
        <f t="shared" si="32"/>
        <v>-3.0199480039937443E-3</v>
      </c>
      <c r="K340" s="13">
        <f t="shared" si="33"/>
        <v>-4.8868968279344909E-3</v>
      </c>
    </row>
    <row r="341" spans="2:11" x14ac:dyDescent="0.2">
      <c r="B341" s="5">
        <v>44305</v>
      </c>
      <c r="C341" s="7">
        <v>330.94393920898438</v>
      </c>
      <c r="D341" s="7">
        <v>292.74124145507812</v>
      </c>
      <c r="E341" s="7">
        <v>650.8800048828125</v>
      </c>
      <c r="F341" s="7">
        <v>164.8149108886719</v>
      </c>
      <c r="G341" s="9">
        <f t="shared" si="29"/>
        <v>-9.1517838175462218E-3</v>
      </c>
      <c r="H341" s="9">
        <f t="shared" si="30"/>
        <v>-1.8110090095973419E-2</v>
      </c>
      <c r="I341" s="9">
        <f t="shared" si="31"/>
        <v>3.6697211139498753E-2</v>
      </c>
      <c r="J341" s="9">
        <f t="shared" si="32"/>
        <v>-1.3888247283910804E-2</v>
      </c>
      <c r="K341" s="13">
        <f t="shared" si="33"/>
        <v>7.3830359127437023E-4</v>
      </c>
    </row>
    <row r="342" spans="2:11" x14ac:dyDescent="0.2">
      <c r="B342" s="5">
        <v>44306</v>
      </c>
      <c r="C342" s="7">
        <v>328.53179931640619</v>
      </c>
      <c r="D342" s="7">
        <v>288.53097534179688</v>
      </c>
      <c r="E342" s="7">
        <v>665.5999755859375</v>
      </c>
      <c r="F342" s="7">
        <v>163.26747131347659</v>
      </c>
      <c r="G342" s="9">
        <f t="shared" si="29"/>
        <v>-7.2886661660691576E-3</v>
      </c>
      <c r="H342" s="9">
        <f t="shared" si="30"/>
        <v>-1.4382210351893021E-2</v>
      </c>
      <c r="I342" s="9">
        <f t="shared" si="31"/>
        <v>2.261549070903679E-2</v>
      </c>
      <c r="J342" s="9">
        <f t="shared" si="32"/>
        <v>-9.3889537472769957E-3</v>
      </c>
      <c r="K342" s="13">
        <f t="shared" si="33"/>
        <v>-8.0837257720578265E-4</v>
      </c>
    </row>
    <row r="343" spans="2:11" x14ac:dyDescent="0.2">
      <c r="B343" s="5">
        <v>44307</v>
      </c>
      <c r="C343" s="7">
        <v>331.3443603515625</v>
      </c>
      <c r="D343" s="7">
        <v>295.78201293945312</v>
      </c>
      <c r="E343" s="7">
        <v>629.760009765625</v>
      </c>
      <c r="F343" s="7">
        <v>164.652587890625</v>
      </c>
      <c r="G343" s="9">
        <f t="shared" si="29"/>
        <v>8.5610009168322065E-3</v>
      </c>
      <c r="H343" s="9">
        <f t="shared" si="30"/>
        <v>2.5130880970636094E-2</v>
      </c>
      <c r="I343" s="9">
        <f t="shared" si="31"/>
        <v>-5.3846104469523204E-2</v>
      </c>
      <c r="J343" s="9">
        <f t="shared" si="32"/>
        <v>8.483726525591706E-3</v>
      </c>
      <c r="K343" s="13">
        <f t="shared" si="33"/>
        <v>-5.825991896031734E-3</v>
      </c>
    </row>
    <row r="344" spans="2:11" x14ac:dyDescent="0.2">
      <c r="B344" s="5">
        <v>44308</v>
      </c>
      <c r="C344" s="7">
        <v>327.35015869140619</v>
      </c>
      <c r="D344" s="7">
        <v>295.80154418945312</v>
      </c>
      <c r="E344" s="7">
        <v>668.79998779296875</v>
      </c>
      <c r="F344" s="7">
        <v>163.54444885253909</v>
      </c>
      <c r="G344" s="9">
        <f t="shared" si="29"/>
        <v>-1.2054533404215473E-2</v>
      </c>
      <c r="H344" s="9">
        <f t="shared" si="30"/>
        <v>6.6032581920394406E-5</v>
      </c>
      <c r="I344" s="9">
        <f t="shared" si="31"/>
        <v>6.1991834066874363E-2</v>
      </c>
      <c r="J344" s="9">
        <f t="shared" si="32"/>
        <v>-6.7301647200469494E-3</v>
      </c>
      <c r="K344" s="13">
        <f t="shared" si="33"/>
        <v>1.2402319963301644E-2</v>
      </c>
    </row>
    <row r="345" spans="2:11" x14ac:dyDescent="0.2">
      <c r="B345" s="5">
        <v>44309</v>
      </c>
      <c r="C345" s="7">
        <v>331.47137451171881</v>
      </c>
      <c r="D345" s="7">
        <v>300.694091796875</v>
      </c>
      <c r="E345" s="7">
        <v>642.719970703125</v>
      </c>
      <c r="F345" s="7">
        <v>166.16178894042969</v>
      </c>
      <c r="G345" s="9">
        <f t="shared" si="29"/>
        <v>1.2589625240407187E-2</v>
      </c>
      <c r="H345" s="9">
        <f t="shared" si="30"/>
        <v>1.6539966418459118E-2</v>
      </c>
      <c r="I345" s="9">
        <f t="shared" si="31"/>
        <v>-3.8995241575747408E-2</v>
      </c>
      <c r="J345" s="9">
        <f t="shared" si="32"/>
        <v>1.6003845475981437E-2</v>
      </c>
      <c r="K345" s="13">
        <f t="shared" si="33"/>
        <v>-2.0501427355116338E-4</v>
      </c>
    </row>
    <row r="346" spans="2:11" x14ac:dyDescent="0.2">
      <c r="B346" s="5">
        <v>44312</v>
      </c>
      <c r="C346" s="7">
        <v>333.62954711914062</v>
      </c>
      <c r="D346" s="7">
        <v>305.3428955078125</v>
      </c>
      <c r="E346" s="7">
        <v>637.1199951171875</v>
      </c>
      <c r="F346" s="7">
        <v>167.74749755859381</v>
      </c>
      <c r="G346" s="9">
        <f t="shared" si="29"/>
        <v>6.5108868317844681E-3</v>
      </c>
      <c r="H346" s="9">
        <f t="shared" si="30"/>
        <v>1.5460242943775127E-2</v>
      </c>
      <c r="I346" s="9">
        <f t="shared" si="31"/>
        <v>-8.7129322896427608E-3</v>
      </c>
      <c r="J346" s="9">
        <f t="shared" si="32"/>
        <v>9.5431604839824047E-3</v>
      </c>
      <c r="K346" s="13">
        <f t="shared" si="33"/>
        <v>4.7432095093202752E-3</v>
      </c>
    </row>
    <row r="347" spans="2:11" x14ac:dyDescent="0.2">
      <c r="B347" s="5">
        <v>44313</v>
      </c>
      <c r="C347" s="7">
        <v>332.18426513671881</v>
      </c>
      <c r="D347" s="7">
        <v>305.23565673828119</v>
      </c>
      <c r="E347" s="7">
        <v>624.15997314453125</v>
      </c>
      <c r="F347" s="7">
        <v>167.19342041015619</v>
      </c>
      <c r="G347" s="9">
        <f t="shared" si="29"/>
        <v>-4.3319963561432306E-3</v>
      </c>
      <c r="H347" s="9">
        <f t="shared" si="30"/>
        <v>-3.5120767867535818E-4</v>
      </c>
      <c r="I347" s="9">
        <f t="shared" si="31"/>
        <v>-2.0341571559486904E-2</v>
      </c>
      <c r="J347" s="9">
        <f t="shared" si="32"/>
        <v>-3.3030427070548374E-3</v>
      </c>
      <c r="K347" s="13">
        <f t="shared" si="33"/>
        <v>-7.7924107663026399E-3</v>
      </c>
    </row>
    <row r="348" spans="2:11" x14ac:dyDescent="0.2">
      <c r="B348" s="5">
        <v>44314</v>
      </c>
      <c r="C348" s="7">
        <v>331.0611572265625</v>
      </c>
      <c r="D348" s="7">
        <v>305.05044555664062</v>
      </c>
      <c r="E348" s="7">
        <v>621.91998291015625</v>
      </c>
      <c r="F348" s="7">
        <v>166.54389953613281</v>
      </c>
      <c r="G348" s="9">
        <f t="shared" si="29"/>
        <v>-3.3809786556087129E-3</v>
      </c>
      <c r="H348" s="9">
        <f t="shared" si="30"/>
        <v>-6.0678094957755668E-4</v>
      </c>
      <c r="I348" s="9">
        <f t="shared" si="31"/>
        <v>-3.588807887006773E-3</v>
      </c>
      <c r="J348" s="9">
        <f t="shared" si="32"/>
        <v>-3.8848470976309279E-3</v>
      </c>
      <c r="K348" s="13">
        <f t="shared" si="33"/>
        <v>-3.0519659336270457E-3</v>
      </c>
    </row>
    <row r="349" spans="2:11" x14ac:dyDescent="0.2">
      <c r="B349" s="5">
        <v>44315</v>
      </c>
      <c r="C349" s="7">
        <v>332.25265502929688</v>
      </c>
      <c r="D349" s="7">
        <v>302.847900390625</v>
      </c>
      <c r="E349" s="7">
        <v>617.1199951171875</v>
      </c>
      <c r="F349" s="7">
        <v>165.8179016113281</v>
      </c>
      <c r="G349" s="9">
        <f t="shared" si="29"/>
        <v>3.5990262727165767E-3</v>
      </c>
      <c r="H349" s="9">
        <f t="shared" si="30"/>
        <v>-7.2202653629845903E-3</v>
      </c>
      <c r="I349" s="9">
        <f t="shared" si="31"/>
        <v>-7.7180150579952977E-3</v>
      </c>
      <c r="J349" s="9">
        <f t="shared" si="32"/>
        <v>-4.3591985466102656E-3</v>
      </c>
      <c r="K349" s="13">
        <f t="shared" si="33"/>
        <v>-3.7425841145464918E-3</v>
      </c>
    </row>
    <row r="350" spans="2:11" x14ac:dyDescent="0.2">
      <c r="B350" s="5">
        <v>44316</v>
      </c>
      <c r="C350" s="7">
        <v>330.0748291015625</v>
      </c>
      <c r="D350" s="7">
        <v>298.82278442382812</v>
      </c>
      <c r="E350" s="7">
        <v>642.55999755859375</v>
      </c>
      <c r="F350" s="7">
        <v>164.49969482421881</v>
      </c>
      <c r="G350" s="9">
        <f t="shared" si="29"/>
        <v>-6.5547284416503926E-3</v>
      </c>
      <c r="H350" s="9">
        <f t="shared" si="30"/>
        <v>-1.3290882854413488E-2</v>
      </c>
      <c r="I350" s="9">
        <f t="shared" si="31"/>
        <v>4.1223753310043687E-2</v>
      </c>
      <c r="J350" s="9">
        <f t="shared" si="32"/>
        <v>-7.9497254174589749E-3</v>
      </c>
      <c r="K350" s="13">
        <f t="shared" si="33"/>
        <v>5.1902149505566094E-3</v>
      </c>
    </row>
    <row r="351" spans="2:11" x14ac:dyDescent="0.2">
      <c r="B351" s="5">
        <v>44319</v>
      </c>
      <c r="C351" s="7">
        <v>328.31695556640619</v>
      </c>
      <c r="D351" s="7">
        <v>297.6142578125</v>
      </c>
      <c r="E351" s="7">
        <v>620</v>
      </c>
      <c r="F351" s="7">
        <v>163.37254333496091</v>
      </c>
      <c r="G351" s="9">
        <f t="shared" si="29"/>
        <v>-5.3256818762614788E-3</v>
      </c>
      <c r="H351" s="9">
        <f t="shared" si="30"/>
        <v>-4.0442920497455459E-3</v>
      </c>
      <c r="I351" s="9">
        <f t="shared" si="31"/>
        <v>-3.5109558086887538E-2</v>
      </c>
      <c r="J351" s="9">
        <f t="shared" si="32"/>
        <v>-6.8519974487633029E-3</v>
      </c>
      <c r="K351" s="13">
        <f t="shared" si="33"/>
        <v>-1.3838875183420325E-2</v>
      </c>
    </row>
    <row r="352" spans="2:11" x14ac:dyDescent="0.2">
      <c r="B352" s="5">
        <v>44320</v>
      </c>
      <c r="C352" s="7">
        <v>322.40866088867188</v>
      </c>
      <c r="D352" s="7">
        <v>290.96749877929688</v>
      </c>
      <c r="E352" s="7">
        <v>643.3599853515625</v>
      </c>
      <c r="F352" s="7">
        <v>160.18208312988281</v>
      </c>
      <c r="G352" s="9">
        <f t="shared" si="29"/>
        <v>-1.7995703778202476E-2</v>
      </c>
      <c r="H352" s="9">
        <f t="shared" si="30"/>
        <v>-2.233346978084183E-2</v>
      </c>
      <c r="I352" s="9">
        <f t="shared" si="31"/>
        <v>3.7677395728326513E-2</v>
      </c>
      <c r="J352" s="9">
        <f t="shared" si="32"/>
        <v>-1.9528741733160992E-2</v>
      </c>
      <c r="K352" s="13">
        <f t="shared" si="33"/>
        <v>-3.6241736799916859E-3</v>
      </c>
    </row>
    <row r="353" spans="2:11" x14ac:dyDescent="0.2">
      <c r="B353" s="5">
        <v>44321</v>
      </c>
      <c r="C353" s="7">
        <v>321.32470703125</v>
      </c>
      <c r="D353" s="7">
        <v>288.40435791015619</v>
      </c>
      <c r="E353" s="7">
        <v>627.03997802734375</v>
      </c>
      <c r="F353" s="7">
        <v>159.3128356933594</v>
      </c>
      <c r="G353" s="9">
        <f t="shared" si="29"/>
        <v>-3.3620494388523214E-3</v>
      </c>
      <c r="H353" s="9">
        <f t="shared" si="30"/>
        <v>-8.8090280869647097E-3</v>
      </c>
      <c r="I353" s="9">
        <f t="shared" si="31"/>
        <v>-2.5366836134983917E-2</v>
      </c>
      <c r="J353" s="9">
        <f t="shared" si="32"/>
        <v>-5.4266208775582969E-3</v>
      </c>
      <c r="K353" s="13">
        <f t="shared" si="33"/>
        <v>-1.1106723415171911E-2</v>
      </c>
    </row>
    <row r="354" spans="2:11" x14ac:dyDescent="0.2">
      <c r="B354" s="5">
        <v>44322</v>
      </c>
      <c r="C354" s="7">
        <v>323.74658203125</v>
      </c>
      <c r="D354" s="7">
        <v>286.98147583007812</v>
      </c>
      <c r="E354" s="7">
        <v>623.20001220703125</v>
      </c>
      <c r="F354" s="7">
        <v>159.5611572265625</v>
      </c>
      <c r="G354" s="9">
        <f t="shared" si="29"/>
        <v>7.5371577317409066E-3</v>
      </c>
      <c r="H354" s="9">
        <f t="shared" si="30"/>
        <v>-4.9336358520675194E-3</v>
      </c>
      <c r="I354" s="9">
        <f t="shared" si="31"/>
        <v>-6.1239569323681131E-3</v>
      </c>
      <c r="J354" s="9">
        <f t="shared" si="32"/>
        <v>1.5587038679110155E-3</v>
      </c>
      <c r="K354" s="13">
        <f t="shared" si="33"/>
        <v>-2.4142520421763307E-4</v>
      </c>
    </row>
    <row r="355" spans="2:11" x14ac:dyDescent="0.2">
      <c r="B355" s="5">
        <v>44323</v>
      </c>
      <c r="C355" s="7">
        <v>326.37356567382812</v>
      </c>
      <c r="D355" s="7">
        <v>290.81161499023438</v>
      </c>
      <c r="E355" s="7">
        <v>587.84002685546875</v>
      </c>
      <c r="F355" s="7">
        <v>161.16595458984381</v>
      </c>
      <c r="G355" s="9">
        <f t="shared" si="29"/>
        <v>8.1143208558247526E-3</v>
      </c>
      <c r="H355" s="9">
        <f t="shared" si="30"/>
        <v>1.3346294038936835E-2</v>
      </c>
      <c r="I355" s="9">
        <f t="shared" si="31"/>
        <v>-5.6739384882771304E-2</v>
      </c>
      <c r="J355" s="9">
        <f t="shared" si="32"/>
        <v>1.0057569092474239E-2</v>
      </c>
      <c r="K355" s="13">
        <f t="shared" si="33"/>
        <v>-8.5512188916713611E-3</v>
      </c>
    </row>
    <row r="356" spans="2:11" x14ac:dyDescent="0.2">
      <c r="B356" s="5">
        <v>44326</v>
      </c>
      <c r="C356" s="7">
        <v>318.13119506835938</v>
      </c>
      <c r="D356" s="7">
        <v>280.519775390625</v>
      </c>
      <c r="E356" s="7">
        <v>613.5999755859375</v>
      </c>
      <c r="F356" s="7">
        <v>157.06800842285159</v>
      </c>
      <c r="G356" s="9">
        <f t="shared" si="29"/>
        <v>-2.5254406215318381E-2</v>
      </c>
      <c r="H356" s="9">
        <f t="shared" si="30"/>
        <v>-3.5390056892861677E-2</v>
      </c>
      <c r="I356" s="9">
        <f t="shared" si="31"/>
        <v>4.3821358794273291E-2</v>
      </c>
      <c r="J356" s="9">
        <f t="shared" si="32"/>
        <v>-2.5426872427375846E-2</v>
      </c>
      <c r="K356" s="13">
        <f t="shared" si="33"/>
        <v>-7.8544039558108604E-3</v>
      </c>
    </row>
    <row r="357" spans="2:11" x14ac:dyDescent="0.2">
      <c r="B357" s="5">
        <v>44327</v>
      </c>
      <c r="C357" s="7">
        <v>317.69171142578119</v>
      </c>
      <c r="D357" s="7">
        <v>281.12399291992188</v>
      </c>
      <c r="E357" s="7">
        <v>659.3599853515625</v>
      </c>
      <c r="F357" s="7">
        <v>157.392822265625</v>
      </c>
      <c r="G357" s="9">
        <f t="shared" si="29"/>
        <v>-1.381454096269108E-3</v>
      </c>
      <c r="H357" s="9">
        <f t="shared" si="30"/>
        <v>2.1539213356902565E-3</v>
      </c>
      <c r="I357" s="9">
        <f t="shared" si="31"/>
        <v>7.4576290068994799E-2</v>
      </c>
      <c r="J357" s="9">
        <f t="shared" si="32"/>
        <v>2.0679821819535871E-3</v>
      </c>
      <c r="K357" s="13">
        <f t="shared" si="33"/>
        <v>2.1491858384597343E-2</v>
      </c>
    </row>
    <row r="358" spans="2:11" x14ac:dyDescent="0.2">
      <c r="B358" s="5">
        <v>44328</v>
      </c>
      <c r="C358" s="7">
        <v>309.46896362304688</v>
      </c>
      <c r="D358" s="7">
        <v>271.66058349609381</v>
      </c>
      <c r="E358" s="7">
        <v>774.32000732421875</v>
      </c>
      <c r="F358" s="7">
        <v>152.54026794433591</v>
      </c>
      <c r="G358" s="9">
        <f t="shared" si="29"/>
        <v>-2.5882789846266796E-2</v>
      </c>
      <c r="H358" s="9">
        <f t="shared" si="30"/>
        <v>-3.3662759715154311E-2</v>
      </c>
      <c r="I358" s="9">
        <f t="shared" si="31"/>
        <v>0.17435092290497578</v>
      </c>
      <c r="J358" s="9">
        <f t="shared" si="32"/>
        <v>-3.0830848900464169E-2</v>
      </c>
      <c r="K358" s="13">
        <f t="shared" si="33"/>
        <v>2.7430060078190863E-2</v>
      </c>
    </row>
    <row r="359" spans="2:11" x14ac:dyDescent="0.2">
      <c r="B359" s="5">
        <v>44329</v>
      </c>
      <c r="C359" s="7">
        <v>311.86163330078119</v>
      </c>
      <c r="D359" s="7">
        <v>274.54544067382812</v>
      </c>
      <c r="E359" s="7">
        <v>700</v>
      </c>
      <c r="F359" s="7">
        <v>152.9892272949219</v>
      </c>
      <c r="G359" s="9">
        <f t="shared" si="29"/>
        <v>7.7315335590444345E-3</v>
      </c>
      <c r="H359" s="9">
        <f t="shared" si="30"/>
        <v>1.0619343964472394E-2</v>
      </c>
      <c r="I359" s="9">
        <f t="shared" si="31"/>
        <v>-9.5980998322699795E-2</v>
      </c>
      <c r="J359" s="9">
        <f t="shared" si="32"/>
        <v>2.9432185785187581E-3</v>
      </c>
      <c r="K359" s="13">
        <f t="shared" si="33"/>
        <v>-2.2068077312899673E-2</v>
      </c>
    </row>
    <row r="360" spans="2:11" x14ac:dyDescent="0.2">
      <c r="B360" s="5">
        <v>44330</v>
      </c>
      <c r="C360" s="7">
        <v>318.7464599609375</v>
      </c>
      <c r="D360" s="7">
        <v>282.31304931640619</v>
      </c>
      <c r="E360" s="7">
        <v>617.67999267578125</v>
      </c>
      <c r="F360" s="7">
        <v>156.58088684082031</v>
      </c>
      <c r="G360" s="9">
        <f t="shared" si="29"/>
        <v>2.2076542687494038E-2</v>
      </c>
      <c r="H360" s="9">
        <f t="shared" si="30"/>
        <v>2.8292615690552747E-2</v>
      </c>
      <c r="I360" s="9">
        <f t="shared" si="31"/>
        <v>-0.11760001046316959</v>
      </c>
      <c r="J360" s="9">
        <f t="shared" si="32"/>
        <v>2.347655197300047E-2</v>
      </c>
      <c r="K360" s="13">
        <f t="shared" si="33"/>
        <v>-1.5514243000953269E-2</v>
      </c>
    </row>
    <row r="361" spans="2:11" x14ac:dyDescent="0.2">
      <c r="B361" s="5">
        <v>44333</v>
      </c>
      <c r="C361" s="7">
        <v>316.8128662109375</v>
      </c>
      <c r="D361" s="7">
        <v>281.00711059570312</v>
      </c>
      <c r="E361" s="7">
        <v>637.91998291015625</v>
      </c>
      <c r="F361" s="7">
        <v>155.57789611816409</v>
      </c>
      <c r="G361" s="9">
        <f t="shared" si="29"/>
        <v>-6.0662438423221277E-3</v>
      </c>
      <c r="H361" s="9">
        <f t="shared" si="30"/>
        <v>-4.6258531933442981E-3</v>
      </c>
      <c r="I361" s="9">
        <f t="shared" si="31"/>
        <v>3.2767760773172672E-2</v>
      </c>
      <c r="J361" s="9">
        <f t="shared" si="32"/>
        <v>-6.4055756924908946E-3</v>
      </c>
      <c r="K361" s="13">
        <f t="shared" si="33"/>
        <v>4.9950265917953849E-3</v>
      </c>
    </row>
    <row r="362" spans="2:11" x14ac:dyDescent="0.2">
      <c r="B362" s="5">
        <v>44334</v>
      </c>
      <c r="C362" s="7">
        <v>314.67410278320312</v>
      </c>
      <c r="D362" s="7">
        <v>280.8121337890625</v>
      </c>
      <c r="E362" s="7">
        <v>647.20001220703125</v>
      </c>
      <c r="F362" s="7">
        <v>154.80413818359381</v>
      </c>
      <c r="G362" s="9">
        <f t="shared" si="29"/>
        <v>-6.7508730100322989E-3</v>
      </c>
      <c r="H362" s="9">
        <f t="shared" si="30"/>
        <v>-6.9385008168398876E-4</v>
      </c>
      <c r="I362" s="9">
        <f t="shared" si="31"/>
        <v>1.4547324970978437E-2</v>
      </c>
      <c r="J362" s="9">
        <f t="shared" si="32"/>
        <v>-4.9734438752314647E-3</v>
      </c>
      <c r="K362" s="13">
        <f t="shared" si="33"/>
        <v>8.3369753417112031E-4</v>
      </c>
    </row>
    <row r="363" spans="2:11" x14ac:dyDescent="0.2">
      <c r="B363" s="5">
        <v>44335</v>
      </c>
      <c r="C363" s="7">
        <v>315.03546142578119</v>
      </c>
      <c r="D363" s="7">
        <v>279.52566528320312</v>
      </c>
      <c r="E363" s="7">
        <v>677.5999755859375</v>
      </c>
      <c r="F363" s="7">
        <v>154.8423767089844</v>
      </c>
      <c r="G363" s="9">
        <f t="shared" si="29"/>
        <v>1.1483583789766438E-3</v>
      </c>
      <c r="H363" s="9">
        <f t="shared" si="30"/>
        <v>-4.5812425855704664E-3</v>
      </c>
      <c r="I363" s="9">
        <f t="shared" si="31"/>
        <v>4.6971512369473833E-2</v>
      </c>
      <c r="J363" s="9">
        <f t="shared" si="32"/>
        <v>2.4701229462764651E-4</v>
      </c>
      <c r="K363" s="13">
        <f t="shared" si="33"/>
        <v>1.2667292792203372E-2</v>
      </c>
    </row>
    <row r="364" spans="2:11" x14ac:dyDescent="0.2">
      <c r="B364" s="5">
        <v>44336</v>
      </c>
      <c r="C364" s="7">
        <v>321.1292724609375</v>
      </c>
      <c r="D364" s="7">
        <v>282.92703247070312</v>
      </c>
      <c r="E364" s="7">
        <v>639.84002685546875</v>
      </c>
      <c r="F364" s="7">
        <v>158.29072570800781</v>
      </c>
      <c r="G364" s="9">
        <f t="shared" si="29"/>
        <v>1.934325427231931E-2</v>
      </c>
      <c r="H364" s="9">
        <f t="shared" si="30"/>
        <v>1.2168353786239594E-2</v>
      </c>
      <c r="I364" s="9">
        <f t="shared" si="31"/>
        <v>-5.5726018434131164E-2</v>
      </c>
      <c r="J364" s="9">
        <f t="shared" si="32"/>
        <v>2.2270059865487246E-2</v>
      </c>
      <c r="K364" s="13">
        <f t="shared" si="33"/>
        <v>-2.2569218041921576E-3</v>
      </c>
    </row>
    <row r="365" spans="2:11" x14ac:dyDescent="0.2">
      <c r="B365" s="5">
        <v>44337</v>
      </c>
      <c r="C365" s="7">
        <v>319.35198974609381</v>
      </c>
      <c r="D365" s="7">
        <v>282.85882568359381</v>
      </c>
      <c r="E365" s="7">
        <v>631.67999267578125</v>
      </c>
      <c r="F365" s="7">
        <v>157.66986083984381</v>
      </c>
      <c r="G365" s="9">
        <f t="shared" si="29"/>
        <v>-5.5344774433787602E-3</v>
      </c>
      <c r="H365" s="9">
        <f t="shared" si="30"/>
        <v>-2.4107553991459252E-4</v>
      </c>
      <c r="I365" s="9">
        <f t="shared" si="31"/>
        <v>-1.2753241180909702E-2</v>
      </c>
      <c r="J365" s="9">
        <f t="shared" si="32"/>
        <v>-3.9223072949282622E-3</v>
      </c>
      <c r="K365" s="13">
        <f t="shared" si="33"/>
        <v>-6.1282622296857112E-3</v>
      </c>
    </row>
    <row r="366" spans="2:11" x14ac:dyDescent="0.2">
      <c r="B366" s="5">
        <v>44340</v>
      </c>
      <c r="C366" s="7">
        <v>324.72317504882812</v>
      </c>
      <c r="D366" s="7">
        <v>284.74954223632812</v>
      </c>
      <c r="E366" s="7">
        <v>603.67999267578125</v>
      </c>
      <c r="F366" s="7">
        <v>160.38267517089841</v>
      </c>
      <c r="G366" s="9">
        <f t="shared" si="29"/>
        <v>1.6819013111534886E-2</v>
      </c>
      <c r="H366" s="9">
        <f t="shared" si="30"/>
        <v>6.6843116815074044E-3</v>
      </c>
      <c r="I366" s="9">
        <f t="shared" si="31"/>
        <v>-4.4326241648706799E-2</v>
      </c>
      <c r="J366" s="9">
        <f t="shared" si="32"/>
        <v>1.7205661986409604E-2</v>
      </c>
      <c r="K366" s="13">
        <f t="shared" si="33"/>
        <v>-2.1180236202792101E-3</v>
      </c>
    </row>
    <row r="367" spans="2:11" x14ac:dyDescent="0.2">
      <c r="B367" s="5">
        <v>44341</v>
      </c>
      <c r="C367" s="7">
        <v>325.17236328125</v>
      </c>
      <c r="D367" s="7">
        <v>283.53128051757812</v>
      </c>
      <c r="E367" s="7">
        <v>603.20001220703125</v>
      </c>
      <c r="F367" s="7">
        <v>160.65968322753909</v>
      </c>
      <c r="G367" s="9">
        <f t="shared" si="29"/>
        <v>1.3832958868869039E-3</v>
      </c>
      <c r="H367" s="9">
        <f t="shared" si="30"/>
        <v>-4.2783623432093298E-3</v>
      </c>
      <c r="I367" s="9">
        <f t="shared" si="31"/>
        <v>-7.9509090010176919E-4</v>
      </c>
      <c r="J367" s="9">
        <f t="shared" si="32"/>
        <v>1.7271694486047373E-3</v>
      </c>
      <c r="K367" s="13">
        <f t="shared" si="33"/>
        <v>-2.0086953308395394E-4</v>
      </c>
    </row>
    <row r="368" spans="2:11" x14ac:dyDescent="0.2">
      <c r="B368" s="5">
        <v>44342</v>
      </c>
      <c r="C368" s="7">
        <v>326.30517578125</v>
      </c>
      <c r="D368" s="7">
        <v>288.34576416015619</v>
      </c>
      <c r="E368" s="7">
        <v>574.4000244140625</v>
      </c>
      <c r="F368" s="7">
        <v>161.85371398925781</v>
      </c>
      <c r="G368" s="9">
        <f t="shared" si="29"/>
        <v>3.4837293322502738E-3</v>
      </c>
      <c r="H368" s="9">
        <f t="shared" si="30"/>
        <v>1.6980432048941285E-2</v>
      </c>
      <c r="I368" s="9">
        <f t="shared" si="31"/>
        <v>-4.7745336886836798E-2</v>
      </c>
      <c r="J368" s="9">
        <f t="shared" si="32"/>
        <v>7.4320497696216403E-3</v>
      </c>
      <c r="K368" s="13">
        <f t="shared" si="33"/>
        <v>-7.2706219554071663E-3</v>
      </c>
    </row>
    <row r="369" spans="2:11" x14ac:dyDescent="0.2">
      <c r="B369" s="5">
        <v>44343</v>
      </c>
      <c r="C369" s="7">
        <v>325.08450317382812</v>
      </c>
      <c r="D369" s="7">
        <v>290.25607299804688</v>
      </c>
      <c r="E369" s="7">
        <v>546.55999755859375</v>
      </c>
      <c r="F369" s="7">
        <v>162.76118469238281</v>
      </c>
      <c r="G369" s="9">
        <f t="shared" si="29"/>
        <v>-3.7408925693541706E-3</v>
      </c>
      <c r="H369" s="9">
        <f t="shared" si="30"/>
        <v>6.6250629464064126E-3</v>
      </c>
      <c r="I369" s="9">
        <f t="shared" si="31"/>
        <v>-4.8468011267701394E-2</v>
      </c>
      <c r="J369" s="9">
        <f t="shared" si="32"/>
        <v>5.6067338880170237E-3</v>
      </c>
      <c r="K369" s="13">
        <f t="shared" si="33"/>
        <v>-1.1815366138793509E-2</v>
      </c>
    </row>
    <row r="370" spans="2:11" x14ac:dyDescent="0.2">
      <c r="B370" s="5">
        <v>44344</v>
      </c>
      <c r="C370" s="7">
        <v>326.10989379882812</v>
      </c>
      <c r="D370" s="7">
        <v>290.56790161132812</v>
      </c>
      <c r="E370" s="7">
        <v>555.20001220703125</v>
      </c>
      <c r="F370" s="7">
        <v>162.76118469238281</v>
      </c>
      <c r="G370" s="9">
        <f t="shared" si="29"/>
        <v>3.154227946853938E-3</v>
      </c>
      <c r="H370" s="9">
        <f t="shared" si="30"/>
        <v>1.0743224424569764E-3</v>
      </c>
      <c r="I370" s="9">
        <f t="shared" si="31"/>
        <v>1.5807989401037892E-2</v>
      </c>
      <c r="J370" s="9">
        <f t="shared" si="32"/>
        <v>0</v>
      </c>
      <c r="K370" s="13">
        <f t="shared" si="33"/>
        <v>5.4624872027419554E-3</v>
      </c>
    </row>
    <row r="371" spans="2:11" x14ac:dyDescent="0.2">
      <c r="B371" s="5">
        <v>44348</v>
      </c>
      <c r="C371" s="7">
        <v>325.02584838867188</v>
      </c>
      <c r="D371" s="7">
        <v>291.33779907226562</v>
      </c>
      <c r="E371" s="7">
        <v>568.47998046875</v>
      </c>
      <c r="F371" s="7">
        <v>163.91700744628909</v>
      </c>
      <c r="G371" s="9">
        <f t="shared" si="29"/>
        <v>-3.3241720989458656E-3</v>
      </c>
      <c r="H371" s="9">
        <f t="shared" si="30"/>
        <v>2.649630109410106E-3</v>
      </c>
      <c r="I371" s="9">
        <f t="shared" si="31"/>
        <v>2.3919250665950464E-2</v>
      </c>
      <c r="J371" s="9">
        <f t="shared" si="32"/>
        <v>7.1013414905449768E-3</v>
      </c>
      <c r="K371" s="13">
        <f t="shared" si="33"/>
        <v>8.2290653558385277E-3</v>
      </c>
    </row>
    <row r="372" spans="2:11" x14ac:dyDescent="0.2">
      <c r="B372" s="5">
        <v>44349</v>
      </c>
      <c r="C372" s="7">
        <v>325.66067504882812</v>
      </c>
      <c r="D372" s="7">
        <v>289.60302734375</v>
      </c>
      <c r="E372" s="7">
        <v>553.760009765625</v>
      </c>
      <c r="F372" s="7">
        <v>163.4776306152344</v>
      </c>
      <c r="G372" s="9">
        <f t="shared" si="29"/>
        <v>1.9531574590250234E-3</v>
      </c>
      <c r="H372" s="9">
        <f t="shared" si="30"/>
        <v>-5.9545027594765099E-3</v>
      </c>
      <c r="I372" s="9">
        <f t="shared" si="31"/>
        <v>-2.5893560387100001E-2</v>
      </c>
      <c r="J372" s="9">
        <f t="shared" si="32"/>
        <v>-2.6804834830739255E-3</v>
      </c>
      <c r="K372" s="13">
        <f t="shared" si="33"/>
        <v>-8.5804487625173158E-3</v>
      </c>
    </row>
    <row r="373" spans="2:11" x14ac:dyDescent="0.2">
      <c r="B373" s="5">
        <v>44350</v>
      </c>
      <c r="C373" s="7">
        <v>322.27191162109381</v>
      </c>
      <c r="D373" s="7">
        <v>286.94241333007812</v>
      </c>
      <c r="E373" s="7">
        <v>564</v>
      </c>
      <c r="F373" s="7">
        <v>162.41729736328119</v>
      </c>
      <c r="G373" s="9">
        <f t="shared" si="29"/>
        <v>-1.0405810978639685E-2</v>
      </c>
      <c r="H373" s="9">
        <f t="shared" si="30"/>
        <v>-9.1871070481380768E-3</v>
      </c>
      <c r="I373" s="9">
        <f t="shared" si="31"/>
        <v>1.8491747424500771E-2</v>
      </c>
      <c r="J373" s="9">
        <f t="shared" si="32"/>
        <v>-6.4861060682291916E-3</v>
      </c>
      <c r="K373" s="13">
        <f t="shared" si="33"/>
        <v>-1.028577306787832E-3</v>
      </c>
    </row>
    <row r="374" spans="2:11" x14ac:dyDescent="0.2">
      <c r="B374" s="5">
        <v>44351</v>
      </c>
      <c r="C374" s="7">
        <v>327.74078369140619</v>
      </c>
      <c r="D374" s="7">
        <v>289.3984375</v>
      </c>
      <c r="E374" s="7">
        <v>534.239990234375</v>
      </c>
      <c r="F374" s="7">
        <v>164.03163146972659</v>
      </c>
      <c r="G374" s="9">
        <f t="shared" si="29"/>
        <v>1.6969744718994706E-2</v>
      </c>
      <c r="H374" s="9">
        <f t="shared" si="30"/>
        <v>8.5592929306572696E-3</v>
      </c>
      <c r="I374" s="9">
        <f t="shared" si="31"/>
        <v>-5.2765974761746492E-2</v>
      </c>
      <c r="J374" s="9">
        <f t="shared" si="32"/>
        <v>9.9394222946254107E-3</v>
      </c>
      <c r="K374" s="13">
        <f t="shared" si="33"/>
        <v>-6.0381058395884719E-3</v>
      </c>
    </row>
    <row r="375" spans="2:11" x14ac:dyDescent="0.2">
      <c r="B375" s="5">
        <v>44354</v>
      </c>
      <c r="C375" s="7">
        <v>328.71728515625</v>
      </c>
      <c r="D375" s="7">
        <v>294.24221801757812</v>
      </c>
      <c r="E375" s="7">
        <v>524.6400146484375</v>
      </c>
      <c r="F375" s="7">
        <v>164.0984802246094</v>
      </c>
      <c r="G375" s="9">
        <f t="shared" si="29"/>
        <v>2.979493286875412E-3</v>
      </c>
      <c r="H375" s="9">
        <f t="shared" si="30"/>
        <v>1.6737410745619963E-2</v>
      </c>
      <c r="I375" s="9">
        <f t="shared" si="31"/>
        <v>-1.7969406561507917E-2</v>
      </c>
      <c r="J375" s="9">
        <f t="shared" si="32"/>
        <v>4.0753575565788402E-4</v>
      </c>
      <c r="K375" s="13">
        <f t="shared" si="33"/>
        <v>-9.8942663649704134E-4</v>
      </c>
    </row>
    <row r="376" spans="2:11" x14ac:dyDescent="0.2">
      <c r="B376" s="5">
        <v>44355</v>
      </c>
      <c r="C376" s="7">
        <v>328.87362670898438</v>
      </c>
      <c r="D376" s="7">
        <v>297.39010620117188</v>
      </c>
      <c r="E376" s="7">
        <v>530.239990234375</v>
      </c>
      <c r="F376" s="7">
        <v>164.00299072265619</v>
      </c>
      <c r="G376" s="9">
        <f t="shared" si="29"/>
        <v>4.7561098790427359E-4</v>
      </c>
      <c r="H376" s="9">
        <f t="shared" si="30"/>
        <v>1.0698288657563282E-2</v>
      </c>
      <c r="I376" s="9">
        <f t="shared" si="31"/>
        <v>1.0673939138420518E-2</v>
      </c>
      <c r="J376" s="9">
        <f t="shared" si="32"/>
        <v>-5.8190363385757227E-4</v>
      </c>
      <c r="K376" s="13">
        <f t="shared" si="33"/>
        <v>4.9743453902271455E-3</v>
      </c>
    </row>
    <row r="377" spans="2:11" x14ac:dyDescent="0.2">
      <c r="B377" s="5">
        <v>44356</v>
      </c>
      <c r="C377" s="7">
        <v>328.95169067382812</v>
      </c>
      <c r="D377" s="7">
        <v>295.78201293945312</v>
      </c>
      <c r="E377" s="7">
        <v>538.8800048828125</v>
      </c>
      <c r="F377" s="7">
        <v>162.65611267089841</v>
      </c>
      <c r="G377" s="9">
        <f t="shared" si="29"/>
        <v>2.3736766497495232E-4</v>
      </c>
      <c r="H377" s="9">
        <f t="shared" si="30"/>
        <v>-5.4073529286510214E-3</v>
      </c>
      <c r="I377" s="9">
        <f t="shared" si="31"/>
        <v>1.6294536073407917E-2</v>
      </c>
      <c r="J377" s="9">
        <f t="shared" si="32"/>
        <v>-8.2125212828312311E-3</v>
      </c>
      <c r="K377" s="13">
        <f t="shared" si="33"/>
        <v>1.4083028406123182E-3</v>
      </c>
    </row>
    <row r="378" spans="2:11" x14ac:dyDescent="0.2">
      <c r="B378" s="5">
        <v>44357</v>
      </c>
      <c r="C378" s="7">
        <v>332.3795166015625</v>
      </c>
      <c r="D378" s="7">
        <v>296.2783203125</v>
      </c>
      <c r="E378" s="7">
        <v>507.67999267578119</v>
      </c>
      <c r="F378" s="7">
        <v>162.50892639160159</v>
      </c>
      <c r="G378" s="9">
        <f t="shared" si="29"/>
        <v>1.0420453899211646E-2</v>
      </c>
      <c r="H378" s="9">
        <f t="shared" si="30"/>
        <v>1.6779498121424208E-3</v>
      </c>
      <c r="I378" s="9">
        <f t="shared" si="31"/>
        <v>-5.7897884360760821E-2</v>
      </c>
      <c r="J378" s="9">
        <f t="shared" si="32"/>
        <v>-9.0489239463520388E-4</v>
      </c>
      <c r="K378" s="13">
        <f t="shared" si="33"/>
        <v>-1.3404255490773346E-2</v>
      </c>
    </row>
    <row r="379" spans="2:11" x14ac:dyDescent="0.2">
      <c r="B379" s="5">
        <v>44358</v>
      </c>
      <c r="C379" s="7">
        <v>333.24868774414062</v>
      </c>
      <c r="D379" s="7">
        <v>299.39834594726562</v>
      </c>
      <c r="E379" s="7">
        <v>493.1199951171875</v>
      </c>
      <c r="F379" s="7">
        <v>163.31187438964841</v>
      </c>
      <c r="G379" s="9">
        <f t="shared" si="29"/>
        <v>2.6149961088608453E-3</v>
      </c>
      <c r="H379" s="9">
        <f t="shared" si="30"/>
        <v>1.0530725405337726E-2</v>
      </c>
      <c r="I379" s="9">
        <f t="shared" si="31"/>
        <v>-2.8679478743792286E-2</v>
      </c>
      <c r="J379" s="9">
        <f t="shared" si="32"/>
        <v>4.9409470351919893E-3</v>
      </c>
      <c r="K379" s="13">
        <f t="shared" si="33"/>
        <v>-4.0395539505668392E-3</v>
      </c>
    </row>
    <row r="380" spans="2:11" x14ac:dyDescent="0.2">
      <c r="B380" s="5">
        <v>44361</v>
      </c>
      <c r="C380" s="7">
        <v>336.44216918945312</v>
      </c>
      <c r="D380" s="7">
        <v>299.70062255859381</v>
      </c>
      <c r="E380" s="7">
        <v>497.760009765625</v>
      </c>
      <c r="F380" s="7">
        <v>162.65226745605469</v>
      </c>
      <c r="G380" s="9">
        <f t="shared" si="29"/>
        <v>9.5828777809452426E-3</v>
      </c>
      <c r="H380" s="9">
        <f t="shared" si="30"/>
        <v>1.0096134979362681E-3</v>
      </c>
      <c r="I380" s="9">
        <f t="shared" si="31"/>
        <v>9.4095041660899881E-3</v>
      </c>
      <c r="J380" s="9">
        <f t="shared" si="32"/>
        <v>-4.0389404387090044E-3</v>
      </c>
      <c r="K380" s="13">
        <f t="shared" si="33"/>
        <v>4.2681495619596417E-3</v>
      </c>
    </row>
    <row r="381" spans="2:11" x14ac:dyDescent="0.2">
      <c r="B381" s="5">
        <v>44362</v>
      </c>
      <c r="C381" s="7">
        <v>334.24481201171881</v>
      </c>
      <c r="D381" s="7">
        <v>297.1168212890625</v>
      </c>
      <c r="E381" s="7">
        <v>508.6400146484375</v>
      </c>
      <c r="F381" s="7">
        <v>161.83018493652341</v>
      </c>
      <c r="G381" s="9">
        <f t="shared" si="29"/>
        <v>-6.5311586327840843E-3</v>
      </c>
      <c r="H381" s="9">
        <f t="shared" si="30"/>
        <v>-8.6212742818916333E-3</v>
      </c>
      <c r="I381" s="9">
        <f t="shared" si="31"/>
        <v>2.1857932878005748E-2</v>
      </c>
      <c r="J381" s="9">
        <f t="shared" si="32"/>
        <v>-5.0542333801364414E-3</v>
      </c>
      <c r="K381" s="13">
        <f t="shared" si="33"/>
        <v>1.4257151267019102E-3</v>
      </c>
    </row>
    <row r="382" spans="2:11" x14ac:dyDescent="0.2">
      <c r="B382" s="5">
        <v>44363</v>
      </c>
      <c r="C382" s="7">
        <v>333.02410888671881</v>
      </c>
      <c r="D382" s="7">
        <v>296.17105102539062</v>
      </c>
      <c r="E382" s="7">
        <v>513.1199951171875</v>
      </c>
      <c r="F382" s="7">
        <v>161.42869567871091</v>
      </c>
      <c r="G382" s="9">
        <f t="shared" si="29"/>
        <v>-3.6521228785959536E-3</v>
      </c>
      <c r="H382" s="9">
        <f t="shared" si="30"/>
        <v>-3.1831596056008937E-3</v>
      </c>
      <c r="I382" s="9">
        <f t="shared" si="31"/>
        <v>8.8077625427218642E-3</v>
      </c>
      <c r="J382" s="9">
        <f t="shared" si="32"/>
        <v>-2.4809293641354646E-3</v>
      </c>
      <c r="K382" s="13">
        <f t="shared" si="33"/>
        <v>2.4134906300326468E-4</v>
      </c>
    </row>
    <row r="383" spans="2:11" x14ac:dyDescent="0.2">
      <c r="B383" s="5">
        <v>44364</v>
      </c>
      <c r="C383" s="7">
        <v>337.252685546875</v>
      </c>
      <c r="D383" s="7">
        <v>296.19058227539062</v>
      </c>
      <c r="E383" s="7">
        <v>510.239990234375</v>
      </c>
      <c r="F383" s="7">
        <v>159.8896484375</v>
      </c>
      <c r="G383" s="9">
        <f t="shared" si="29"/>
        <v>1.2697509121162742E-2</v>
      </c>
      <c r="H383" s="9">
        <f t="shared" si="30"/>
        <v>6.5945844242243368E-5</v>
      </c>
      <c r="I383" s="9">
        <f t="shared" si="31"/>
        <v>-5.6127317395899823E-3</v>
      </c>
      <c r="J383" s="9">
        <f t="shared" si="32"/>
        <v>-9.5339136250847112E-3</v>
      </c>
      <c r="K383" s="13">
        <f t="shared" si="33"/>
        <v>-7.7136374920424547E-4</v>
      </c>
    </row>
    <row r="384" spans="2:11" x14ac:dyDescent="0.2">
      <c r="B384" s="5">
        <v>44365</v>
      </c>
      <c r="C384" s="7">
        <v>334.60610961914062</v>
      </c>
      <c r="D384" s="7">
        <v>291.3154296875</v>
      </c>
      <c r="E384" s="7">
        <v>555.03997802734375</v>
      </c>
      <c r="F384" s="7">
        <v>157.6814270019531</v>
      </c>
      <c r="G384" s="9">
        <f t="shared" si="29"/>
        <v>-7.8474569400175387E-3</v>
      </c>
      <c r="H384" s="9">
        <f t="shared" si="30"/>
        <v>-1.6459512488340433E-2</v>
      </c>
      <c r="I384" s="9">
        <f t="shared" si="31"/>
        <v>8.7801796508325758E-2</v>
      </c>
      <c r="J384" s="9">
        <f t="shared" si="32"/>
        <v>-1.3810909318560993E-2</v>
      </c>
      <c r="K384" s="13">
        <f t="shared" si="33"/>
        <v>1.5732592371006243E-2</v>
      </c>
    </row>
    <row r="385" spans="2:11" x14ac:dyDescent="0.2">
      <c r="B385" s="5">
        <v>44368</v>
      </c>
      <c r="C385" s="7">
        <v>336.68576049804688</v>
      </c>
      <c r="D385" s="7">
        <v>296.52203369140619</v>
      </c>
      <c r="E385" s="7">
        <v>520.6400146484375</v>
      </c>
      <c r="F385" s="7">
        <v>160.2337951660156</v>
      </c>
      <c r="G385" s="9">
        <f t="shared" si="29"/>
        <v>6.215220879479455E-3</v>
      </c>
      <c r="H385" s="9">
        <f t="shared" si="30"/>
        <v>1.7872736811405554E-2</v>
      </c>
      <c r="I385" s="9">
        <f t="shared" si="31"/>
        <v>-6.1977451608380418E-2</v>
      </c>
      <c r="J385" s="9">
        <f t="shared" si="32"/>
        <v>1.6186866218751872E-2</v>
      </c>
      <c r="K385" s="13">
        <f t="shared" si="33"/>
        <v>-8.0236795565351154E-3</v>
      </c>
    </row>
    <row r="386" spans="2:11" x14ac:dyDescent="0.2">
      <c r="B386" s="5">
        <v>44369</v>
      </c>
      <c r="C386" s="7">
        <v>339.82418823242188</v>
      </c>
      <c r="D386" s="7">
        <v>298.2088623046875</v>
      </c>
      <c r="E386" s="7">
        <v>493.92001342773438</v>
      </c>
      <c r="F386" s="7">
        <v>161.35221862792969</v>
      </c>
      <c r="G386" s="9">
        <f t="shared" si="29"/>
        <v>9.3215339126087038E-3</v>
      </c>
      <c r="H386" s="9">
        <f t="shared" si="30"/>
        <v>5.6887125461873023E-3</v>
      </c>
      <c r="I386" s="9">
        <f t="shared" si="31"/>
        <v>-5.1321451423102404E-2</v>
      </c>
      <c r="J386" s="9">
        <f t="shared" si="32"/>
        <v>6.97994739970631E-3</v>
      </c>
      <c r="K386" s="13">
        <f t="shared" si="33"/>
        <v>-8.9820156692214988E-3</v>
      </c>
    </row>
    <row r="387" spans="2:11" x14ac:dyDescent="0.2">
      <c r="B387" s="5">
        <v>44370</v>
      </c>
      <c r="C387" s="7">
        <v>339.99038696289062</v>
      </c>
      <c r="D387" s="7">
        <v>299.81759643554688</v>
      </c>
      <c r="E387" s="7">
        <v>484.6400146484375</v>
      </c>
      <c r="F387" s="7">
        <v>162.55670166015619</v>
      </c>
      <c r="G387" s="9">
        <f t="shared" si="29"/>
        <v>4.8907269177411727E-4</v>
      </c>
      <c r="H387" s="9">
        <f t="shared" si="30"/>
        <v>5.3946556732968887E-3</v>
      </c>
      <c r="I387" s="9">
        <f t="shared" si="31"/>
        <v>-1.8788464785816195E-2</v>
      </c>
      <c r="J387" s="9">
        <f t="shared" si="32"/>
        <v>7.4649300918754324E-3</v>
      </c>
      <c r="K387" s="13">
        <f t="shared" si="33"/>
        <v>-2.1185384711383654E-3</v>
      </c>
    </row>
    <row r="388" spans="2:11" x14ac:dyDescent="0.2">
      <c r="B388" s="5">
        <v>44371</v>
      </c>
      <c r="C388" s="7">
        <v>342.09255981445312</v>
      </c>
      <c r="D388" s="7">
        <v>303.74688720703119</v>
      </c>
      <c r="E388" s="7">
        <v>475.20001220703119</v>
      </c>
      <c r="F388" s="7">
        <v>164.59281921386719</v>
      </c>
      <c r="G388" s="9">
        <f t="shared" si="29"/>
        <v>6.1830361450541105E-3</v>
      </c>
      <c r="H388" s="9">
        <f t="shared" si="30"/>
        <v>1.3105604268057069E-2</v>
      </c>
      <c r="I388" s="9">
        <f t="shared" si="31"/>
        <v>-1.9478380150376506E-2</v>
      </c>
      <c r="J388" s="9">
        <f t="shared" si="32"/>
        <v>1.2525583583553157E-2</v>
      </c>
      <c r="K388" s="13">
        <f t="shared" si="33"/>
        <v>1.9966752234762681E-3</v>
      </c>
    </row>
    <row r="389" spans="2:11" x14ac:dyDescent="0.2">
      <c r="B389" s="5">
        <v>44372</v>
      </c>
      <c r="C389" s="7">
        <v>341.672119140625</v>
      </c>
      <c r="D389" s="7">
        <v>304.44894409179688</v>
      </c>
      <c r="E389" s="7">
        <v>466.39999389648438</v>
      </c>
      <c r="F389" s="7">
        <v>164.95606994628909</v>
      </c>
      <c r="G389" s="9">
        <f t="shared" si="29"/>
        <v>-1.229026068430672E-3</v>
      </c>
      <c r="H389" s="9">
        <f t="shared" si="30"/>
        <v>2.3113220722066341E-3</v>
      </c>
      <c r="I389" s="9">
        <f t="shared" si="31"/>
        <v>-1.8518556575105705E-2</v>
      </c>
      <c r="J389" s="9">
        <f t="shared" si="32"/>
        <v>2.2069658576653328E-3</v>
      </c>
      <c r="K389" s="13">
        <f t="shared" si="33"/>
        <v>-4.4856843029284048E-3</v>
      </c>
    </row>
    <row r="390" spans="2:11" x14ac:dyDescent="0.2">
      <c r="B390" s="5">
        <v>44375</v>
      </c>
      <c r="C390" s="7">
        <v>345.82736206054688</v>
      </c>
      <c r="D390" s="7">
        <v>305.1412353515625</v>
      </c>
      <c r="E390" s="7">
        <v>466.39999389648438</v>
      </c>
      <c r="F390" s="7">
        <v>165.2237548828125</v>
      </c>
      <c r="G390" s="9">
        <f t="shared" si="29"/>
        <v>1.2161492516197026E-2</v>
      </c>
      <c r="H390" s="9">
        <f t="shared" si="30"/>
        <v>2.273915785225622E-3</v>
      </c>
      <c r="I390" s="9">
        <f t="shared" si="31"/>
        <v>0</v>
      </c>
      <c r="J390" s="9">
        <f t="shared" si="32"/>
        <v>1.6227649980420367E-3</v>
      </c>
      <c r="K390" s="13">
        <f t="shared" si="33"/>
        <v>4.066873302590257E-3</v>
      </c>
    </row>
    <row r="391" spans="2:11" x14ac:dyDescent="0.2">
      <c r="B391" s="5">
        <v>44376</v>
      </c>
      <c r="C391" s="7">
        <v>347.078857421875</v>
      </c>
      <c r="D391" s="7">
        <v>304.30270385742188</v>
      </c>
      <c r="E391" s="7">
        <v>476.32000732421881</v>
      </c>
      <c r="F391" s="7">
        <v>165.43403625488281</v>
      </c>
      <c r="G391" s="9">
        <f t="shared" si="29"/>
        <v>3.6188442518583219E-3</v>
      </c>
      <c r="H391" s="9">
        <f t="shared" si="30"/>
        <v>-2.7480110748536735E-3</v>
      </c>
      <c r="I391" s="9">
        <f t="shared" si="31"/>
        <v>2.1269325809502693E-2</v>
      </c>
      <c r="J391" s="9">
        <f t="shared" si="32"/>
        <v>1.272706652983846E-3</v>
      </c>
      <c r="K391" s="13">
        <f t="shared" si="33"/>
        <v>6.73664538272567E-3</v>
      </c>
    </row>
    <row r="392" spans="2:11" x14ac:dyDescent="0.2">
      <c r="B392" s="5">
        <v>44377</v>
      </c>
      <c r="C392" s="7">
        <v>346.53134155273438</v>
      </c>
      <c r="D392" s="7">
        <v>303.9029541015625</v>
      </c>
      <c r="E392" s="7">
        <v>471.3599853515625</v>
      </c>
      <c r="F392" s="7">
        <v>165.78773498535159</v>
      </c>
      <c r="G392" s="9">
        <f t="shared" si="29"/>
        <v>-1.5774970368624963E-3</v>
      </c>
      <c r="H392" s="9">
        <f t="shared" si="30"/>
        <v>-1.3136582448727285E-3</v>
      </c>
      <c r="I392" s="9">
        <f t="shared" si="31"/>
        <v>-1.0413213588318038E-2</v>
      </c>
      <c r="J392" s="9">
        <f t="shared" si="32"/>
        <v>2.1380045997538843E-3</v>
      </c>
      <c r="K392" s="13">
        <f t="shared" si="33"/>
        <v>-3.0074205515389463E-3</v>
      </c>
    </row>
    <row r="393" spans="2:11" x14ac:dyDescent="0.2">
      <c r="B393" s="5">
        <v>44378</v>
      </c>
      <c r="C393" s="7">
        <v>346.668212890625</v>
      </c>
      <c r="D393" s="7">
        <v>306.2137451171875</v>
      </c>
      <c r="E393" s="7">
        <v>463.67999267578119</v>
      </c>
      <c r="F393" s="7">
        <v>166.0745544433594</v>
      </c>
      <c r="G393" s="9">
        <f t="shared" si="29"/>
        <v>3.949753499274955E-4</v>
      </c>
      <c r="H393" s="9">
        <f t="shared" si="30"/>
        <v>7.6037135685516066E-3</v>
      </c>
      <c r="I393" s="9">
        <f t="shared" si="31"/>
        <v>-1.6293263990266871E-2</v>
      </c>
      <c r="J393" s="9">
        <f t="shared" si="32"/>
        <v>1.7300402712732144E-3</v>
      </c>
      <c r="K393" s="13">
        <f t="shared" si="33"/>
        <v>-2.5657654675867504E-3</v>
      </c>
    </row>
    <row r="394" spans="2:11" x14ac:dyDescent="0.2">
      <c r="B394" s="5">
        <v>44379</v>
      </c>
      <c r="C394" s="7">
        <v>350.64755249023438</v>
      </c>
      <c r="D394" s="7">
        <v>303.20095825195312</v>
      </c>
      <c r="E394" s="7">
        <v>462.55999755859381</v>
      </c>
      <c r="F394" s="7">
        <v>166.25616455078119</v>
      </c>
      <c r="G394" s="9">
        <f t="shared" si="29"/>
        <v>1.1478813031135626E-2</v>
      </c>
      <c r="H394" s="9">
        <f t="shared" si="30"/>
        <v>-9.8388361504849753E-3</v>
      </c>
      <c r="I394" s="9">
        <f t="shared" si="31"/>
        <v>-2.4154484447865832E-3</v>
      </c>
      <c r="J394" s="9">
        <f t="shared" si="32"/>
        <v>1.0935456550251743E-3</v>
      </c>
      <c r="K394" s="13">
        <f t="shared" si="33"/>
        <v>7.8775198495066221E-4</v>
      </c>
    </row>
    <row r="395" spans="2:11" x14ac:dyDescent="0.2">
      <c r="B395" s="5">
        <v>44383</v>
      </c>
      <c r="C395" s="7">
        <v>352.16299438476562</v>
      </c>
      <c r="D395" s="7">
        <v>300.29541015625</v>
      </c>
      <c r="E395" s="7">
        <v>473.1199951171875</v>
      </c>
      <c r="F395" s="7">
        <v>164.4781494140625</v>
      </c>
      <c r="G395" s="9">
        <f t="shared" si="29"/>
        <v>4.3218379360381309E-3</v>
      </c>
      <c r="H395" s="9">
        <f t="shared" si="30"/>
        <v>-9.5829119817248953E-3</v>
      </c>
      <c r="I395" s="9">
        <f t="shared" si="31"/>
        <v>2.2829465613822375E-2</v>
      </c>
      <c r="J395" s="9">
        <f t="shared" si="32"/>
        <v>-1.0694431340472876E-2</v>
      </c>
      <c r="K395" s="13">
        <f t="shared" si="33"/>
        <v>2.8637409647379601E-3</v>
      </c>
    </row>
    <row r="396" spans="2:11" x14ac:dyDescent="0.2">
      <c r="B396" s="5">
        <v>44384</v>
      </c>
      <c r="C396" s="7">
        <v>352.90603637695312</v>
      </c>
      <c r="D396" s="7">
        <v>297.13626098632812</v>
      </c>
      <c r="E396" s="7">
        <v>474.07998657226562</v>
      </c>
      <c r="F396" s="7">
        <v>163.8280944824219</v>
      </c>
      <c r="G396" s="9">
        <f t="shared" si="29"/>
        <v>2.1099377391584628E-3</v>
      </c>
      <c r="H396" s="9">
        <f t="shared" si="30"/>
        <v>-1.0520138047658167E-2</v>
      </c>
      <c r="I396" s="9">
        <f t="shared" si="31"/>
        <v>2.0290654907542116E-3</v>
      </c>
      <c r="J396" s="9">
        <f t="shared" si="32"/>
        <v>-3.9522266875956502E-3</v>
      </c>
      <c r="K396" s="13">
        <f t="shared" si="33"/>
        <v>-1.9159787137402718E-3</v>
      </c>
    </row>
    <row r="397" spans="2:11" x14ac:dyDescent="0.2">
      <c r="B397" s="5">
        <v>44385</v>
      </c>
      <c r="C397" s="7">
        <v>350.77462768554688</v>
      </c>
      <c r="D397" s="7">
        <v>294.92303466796881</v>
      </c>
      <c r="E397" s="7">
        <v>504.79998779296881</v>
      </c>
      <c r="F397" s="7">
        <v>161.90666198730469</v>
      </c>
      <c r="G397" s="9">
        <f t="shared" si="29"/>
        <v>-6.0395926158928193E-3</v>
      </c>
      <c r="H397" s="9">
        <f t="shared" si="30"/>
        <v>-7.4485231489843651E-3</v>
      </c>
      <c r="I397" s="9">
        <f t="shared" si="31"/>
        <v>6.4799194420371187E-2</v>
      </c>
      <c r="J397" s="9">
        <f t="shared" si="32"/>
        <v>-1.1728345502568072E-2</v>
      </c>
      <c r="K397" s="13">
        <f t="shared" si="33"/>
        <v>1.2018581588064202E-2</v>
      </c>
    </row>
    <row r="398" spans="2:11" x14ac:dyDescent="0.2">
      <c r="B398" s="5">
        <v>44386</v>
      </c>
      <c r="C398" s="7">
        <v>352.9647216796875</v>
      </c>
      <c r="D398" s="7">
        <v>300.470947265625</v>
      </c>
      <c r="E398" s="7">
        <v>470.8800048828125</v>
      </c>
      <c r="F398" s="7">
        <v>165.23332214355469</v>
      </c>
      <c r="G398" s="9">
        <f t="shared" si="29"/>
        <v>6.2435929548014801E-3</v>
      </c>
      <c r="H398" s="9">
        <f t="shared" si="30"/>
        <v>1.8811391263155119E-2</v>
      </c>
      <c r="I398" s="9">
        <f t="shared" si="31"/>
        <v>-6.7194896454846442E-2</v>
      </c>
      <c r="J398" s="9">
        <f t="shared" si="32"/>
        <v>2.0546777479180323E-2</v>
      </c>
      <c r="K398" s="13">
        <f t="shared" si="33"/>
        <v>-8.1324926226729252E-3</v>
      </c>
    </row>
    <row r="399" spans="2:11" x14ac:dyDescent="0.2">
      <c r="B399" s="5">
        <v>44389</v>
      </c>
      <c r="C399" s="7">
        <v>354.34323120117188</v>
      </c>
      <c r="D399" s="7">
        <v>300.29541015625</v>
      </c>
      <c r="E399" s="7">
        <v>467.83999633789062</v>
      </c>
      <c r="F399" s="7">
        <v>167.02088928222659</v>
      </c>
      <c r="G399" s="9">
        <f t="shared" si="29"/>
        <v>3.9055164349692806E-3</v>
      </c>
      <c r="H399" s="9">
        <f t="shared" si="30"/>
        <v>-5.8420659625313398E-4</v>
      </c>
      <c r="I399" s="9">
        <f t="shared" si="31"/>
        <v>-6.4560153614474647E-3</v>
      </c>
      <c r="J399" s="9">
        <f t="shared" si="32"/>
        <v>1.0818442160951403E-2</v>
      </c>
      <c r="K399" s="13">
        <f t="shared" si="33"/>
        <v>2.0102787323609192E-3</v>
      </c>
    </row>
    <row r="400" spans="2:11" x14ac:dyDescent="0.2">
      <c r="B400" s="5">
        <v>44390</v>
      </c>
      <c r="C400" s="7">
        <v>354.34323120117188</v>
      </c>
      <c r="D400" s="7">
        <v>294.83535766601562</v>
      </c>
      <c r="E400" s="7">
        <v>473.44000244140619</v>
      </c>
      <c r="F400" s="7">
        <v>165.30023193359381</v>
      </c>
      <c r="G400" s="9">
        <f t="shared" si="29"/>
        <v>0</v>
      </c>
      <c r="H400" s="9">
        <f t="shared" si="30"/>
        <v>-1.8182270875846562E-2</v>
      </c>
      <c r="I400" s="9">
        <f t="shared" si="31"/>
        <v>1.1969917380623141E-2</v>
      </c>
      <c r="J400" s="9">
        <f t="shared" si="32"/>
        <v>-1.0302048779810224E-2</v>
      </c>
      <c r="K400" s="13">
        <f t="shared" si="33"/>
        <v>-2.8314352237071056E-3</v>
      </c>
    </row>
    <row r="401" spans="2:11" x14ac:dyDescent="0.2">
      <c r="B401" s="5">
        <v>44391</v>
      </c>
      <c r="C401" s="7">
        <v>354.97872924804688</v>
      </c>
      <c r="D401" s="7">
        <v>288.78045654296881</v>
      </c>
      <c r="E401" s="7">
        <v>462.55999755859381</v>
      </c>
      <c r="F401" s="7">
        <v>164.09576416015619</v>
      </c>
      <c r="G401" s="9">
        <f t="shared" si="29"/>
        <v>1.7934533269359232E-3</v>
      </c>
      <c r="H401" s="9">
        <f t="shared" si="30"/>
        <v>-2.0536550198655967E-2</v>
      </c>
      <c r="I401" s="9">
        <f t="shared" si="31"/>
        <v>-2.2980746930354568E-2</v>
      </c>
      <c r="J401" s="9">
        <f t="shared" si="32"/>
        <v>-7.2865461793271136E-3</v>
      </c>
      <c r="K401" s="13">
        <f t="shared" si="33"/>
        <v>-1.1786768470181952E-2</v>
      </c>
    </row>
    <row r="402" spans="2:11" x14ac:dyDescent="0.2">
      <c r="B402" s="5">
        <v>44392</v>
      </c>
      <c r="C402" s="7">
        <v>352.48556518554688</v>
      </c>
      <c r="D402" s="7">
        <v>285.7384033203125</v>
      </c>
      <c r="E402" s="7">
        <v>469.27999877929688</v>
      </c>
      <c r="F402" s="7">
        <v>163.71339416503909</v>
      </c>
      <c r="G402" s="9">
        <f t="shared" ref="G402:G465" si="34">C402/C401-1</f>
        <v>-7.0234181855945987E-3</v>
      </c>
      <c r="H402" s="9">
        <f t="shared" ref="H402:H465" si="35">D402/D401-1</f>
        <v>-1.0534138144503102E-2</v>
      </c>
      <c r="I402" s="9">
        <f t="shared" ref="I402:I465" si="36">E402/E401-1</f>
        <v>1.4527847752013656E-2</v>
      </c>
      <c r="J402" s="9">
        <f t="shared" ref="J402:J465" si="37">F402/F401-1</f>
        <v>-2.3301637130859199E-3</v>
      </c>
      <c r="K402" s="13">
        <f t="shared" ref="K402:K465" si="38">SUMPRODUCT(G402:J402,$C$7:$F$7)</f>
        <v>-3.8764750140089473E-4</v>
      </c>
    </row>
    <row r="403" spans="2:11" x14ac:dyDescent="0.2">
      <c r="B403" s="5">
        <v>44393</v>
      </c>
      <c r="C403" s="7">
        <v>349.63070678710938</v>
      </c>
      <c r="D403" s="7">
        <v>282.64755249023438</v>
      </c>
      <c r="E403" s="7">
        <v>488.79998779296881</v>
      </c>
      <c r="F403" s="7">
        <v>161.8875732421875</v>
      </c>
      <c r="G403" s="9">
        <f t="shared" si="34"/>
        <v>-8.0992207352794665E-3</v>
      </c>
      <c r="H403" s="9">
        <f t="shared" si="35"/>
        <v>-1.0817064819296562E-2</v>
      </c>
      <c r="I403" s="9">
        <f t="shared" si="36"/>
        <v>4.1595612564881979E-2</v>
      </c>
      <c r="J403" s="9">
        <f t="shared" si="37"/>
        <v>-1.1152544556073285E-2</v>
      </c>
      <c r="K403" s="13">
        <f t="shared" si="38"/>
        <v>4.4946548726046073E-3</v>
      </c>
    </row>
    <row r="404" spans="2:11" x14ac:dyDescent="0.2">
      <c r="B404" s="5">
        <v>44396</v>
      </c>
      <c r="C404" s="7">
        <v>346.76605224609381</v>
      </c>
      <c r="D404" s="7">
        <v>280.54150390625</v>
      </c>
      <c r="E404" s="7">
        <v>558.55999755859375</v>
      </c>
      <c r="F404" s="7">
        <v>159.66020202636719</v>
      </c>
      <c r="G404" s="9">
        <f t="shared" si="34"/>
        <v>-8.1933722793972041E-3</v>
      </c>
      <c r="H404" s="9">
        <f t="shared" si="35"/>
        <v>-7.4511474287651813E-3</v>
      </c>
      <c r="I404" s="9">
        <f t="shared" si="36"/>
        <v>0.14271688115338454</v>
      </c>
      <c r="J404" s="9">
        <f t="shared" si="37"/>
        <v>-1.3758753505360821E-2</v>
      </c>
      <c r="K404" s="13">
        <f t="shared" si="38"/>
        <v>3.2738424134812268E-2</v>
      </c>
    </row>
    <row r="405" spans="2:11" x14ac:dyDescent="0.2">
      <c r="B405" s="5">
        <v>44397</v>
      </c>
      <c r="C405" s="7">
        <v>350.79421997070312</v>
      </c>
      <c r="D405" s="7">
        <v>289.20947265625</v>
      </c>
      <c r="E405" s="7">
        <v>511.51998901367188</v>
      </c>
      <c r="F405" s="7">
        <v>163.35014343261719</v>
      </c>
      <c r="G405" s="9">
        <f t="shared" si="34"/>
        <v>1.1616384298629656E-2</v>
      </c>
      <c r="H405" s="9">
        <f t="shared" si="35"/>
        <v>3.0897277690849601E-2</v>
      </c>
      <c r="I405" s="9">
        <f t="shared" si="36"/>
        <v>-8.4216572526727207E-2</v>
      </c>
      <c r="J405" s="9">
        <f t="shared" si="37"/>
        <v>2.3111215941218788E-2</v>
      </c>
      <c r="K405" s="13">
        <f t="shared" si="38"/>
        <v>-8.5234477552411508E-3</v>
      </c>
    </row>
    <row r="406" spans="2:11" x14ac:dyDescent="0.2">
      <c r="B406" s="5">
        <v>44398</v>
      </c>
      <c r="C406" s="7">
        <v>353.50241088867188</v>
      </c>
      <c r="D406" s="7">
        <v>294.70858764648438</v>
      </c>
      <c r="E406" s="7">
        <v>479.04000854492188</v>
      </c>
      <c r="F406" s="7">
        <v>166.15101623535159</v>
      </c>
      <c r="G406" s="9">
        <f t="shared" si="34"/>
        <v>7.7201697285518289E-3</v>
      </c>
      <c r="H406" s="9">
        <f t="shared" si="35"/>
        <v>1.9014297629077026E-2</v>
      </c>
      <c r="I406" s="9">
        <f t="shared" si="36"/>
        <v>-6.3496991645192291E-2</v>
      </c>
      <c r="J406" s="9">
        <f t="shared" si="37"/>
        <v>1.7146436139431787E-2</v>
      </c>
      <c r="K406" s="13">
        <f t="shared" si="38"/>
        <v>-7.5808070343498851E-3</v>
      </c>
    </row>
    <row r="407" spans="2:11" x14ac:dyDescent="0.2">
      <c r="B407" s="5">
        <v>44399</v>
      </c>
      <c r="C407" s="7">
        <v>355.83917236328119</v>
      </c>
      <c r="D407" s="7">
        <v>290.9644775390625</v>
      </c>
      <c r="E407" s="7">
        <v>487.51998901367188</v>
      </c>
      <c r="F407" s="7">
        <v>165.59657287597659</v>
      </c>
      <c r="G407" s="9">
        <f t="shared" si="34"/>
        <v>6.610312695562337E-3</v>
      </c>
      <c r="H407" s="9">
        <f t="shared" si="35"/>
        <v>-1.2704448612515851E-2</v>
      </c>
      <c r="I407" s="9">
        <f t="shared" si="36"/>
        <v>1.7702029720874091E-2</v>
      </c>
      <c r="J407" s="9">
        <f t="shared" si="37"/>
        <v>-3.3369844611099708E-3</v>
      </c>
      <c r="K407" s="13">
        <f t="shared" si="38"/>
        <v>3.4146917234299185E-3</v>
      </c>
    </row>
    <row r="408" spans="2:11" x14ac:dyDescent="0.2">
      <c r="B408" s="5">
        <v>44400</v>
      </c>
      <c r="C408" s="7">
        <v>359.99447631835938</v>
      </c>
      <c r="D408" s="7">
        <v>292.39773559570312</v>
      </c>
      <c r="E408" s="7">
        <v>485.27999877929688</v>
      </c>
      <c r="F408" s="7">
        <v>167.1547546386719</v>
      </c>
      <c r="G408" s="9">
        <f t="shared" si="34"/>
        <v>1.1677477573593276E-2</v>
      </c>
      <c r="H408" s="9">
        <f t="shared" si="35"/>
        <v>4.9258867225405734E-3</v>
      </c>
      <c r="I408" s="9">
        <f t="shared" si="36"/>
        <v>-4.5946633673561443E-3</v>
      </c>
      <c r="J408" s="9">
        <f t="shared" si="37"/>
        <v>9.4095048927269609E-3</v>
      </c>
      <c r="K408" s="13">
        <f t="shared" si="38"/>
        <v>5.2388893475075436E-3</v>
      </c>
    </row>
    <row r="409" spans="2:11" x14ac:dyDescent="0.2">
      <c r="B409" s="5">
        <v>44403</v>
      </c>
      <c r="C409" s="7">
        <v>360.27801513671881</v>
      </c>
      <c r="D409" s="7">
        <v>291.530029296875</v>
      </c>
      <c r="E409" s="7">
        <v>477.60000610351562</v>
      </c>
      <c r="F409" s="7">
        <v>167.8143310546875</v>
      </c>
      <c r="G409" s="9">
        <f t="shared" si="34"/>
        <v>7.876199136696016E-4</v>
      </c>
      <c r="H409" s="9">
        <f t="shared" si="35"/>
        <v>-2.9675547830777527E-3</v>
      </c>
      <c r="I409" s="9">
        <f t="shared" si="36"/>
        <v>-1.5825899882748073E-2</v>
      </c>
      <c r="J409" s="9">
        <f t="shared" si="37"/>
        <v>3.9459028098922655E-3</v>
      </c>
      <c r="K409" s="13">
        <f t="shared" si="38"/>
        <v>-3.7276902723601072E-3</v>
      </c>
    </row>
    <row r="410" spans="2:11" x14ac:dyDescent="0.2">
      <c r="B410" s="5">
        <v>44404</v>
      </c>
      <c r="C410" s="7">
        <v>356.3084716796875</v>
      </c>
      <c r="D410" s="7">
        <v>287.4251708984375</v>
      </c>
      <c r="E410" s="7">
        <v>493.760009765625</v>
      </c>
      <c r="F410" s="7">
        <v>166.1127624511719</v>
      </c>
      <c r="G410" s="9">
        <f t="shared" si="34"/>
        <v>-1.1018000794538962E-2</v>
      </c>
      <c r="H410" s="9">
        <f t="shared" si="35"/>
        <v>-1.4080396480382396E-2</v>
      </c>
      <c r="I410" s="9">
        <f t="shared" si="36"/>
        <v>3.3835853131473526E-2</v>
      </c>
      <c r="J410" s="9">
        <f t="shared" si="37"/>
        <v>-1.0139590539267385E-2</v>
      </c>
      <c r="K410" s="13">
        <f t="shared" si="38"/>
        <v>1.2086740556597904E-3</v>
      </c>
    </row>
    <row r="411" spans="2:11" x14ac:dyDescent="0.2">
      <c r="B411" s="5">
        <v>44405</v>
      </c>
      <c r="C411" s="7">
        <v>357.67730712890619</v>
      </c>
      <c r="D411" s="7">
        <v>292.84628295898438</v>
      </c>
      <c r="E411" s="7">
        <v>479.83999633789062</v>
      </c>
      <c r="F411" s="7">
        <v>167.25990295410159</v>
      </c>
      <c r="G411" s="9">
        <f t="shared" si="34"/>
        <v>3.8417145760407667E-3</v>
      </c>
      <c r="H411" s="9">
        <f t="shared" si="35"/>
        <v>1.8860950986308911E-2</v>
      </c>
      <c r="I411" s="9">
        <f t="shared" si="36"/>
        <v>-2.8191860726715867E-2</v>
      </c>
      <c r="J411" s="9">
        <f t="shared" si="37"/>
        <v>6.90579390771906E-3</v>
      </c>
      <c r="K411" s="13">
        <f t="shared" si="38"/>
        <v>-1.484577101872673E-3</v>
      </c>
    </row>
    <row r="412" spans="2:11" x14ac:dyDescent="0.2">
      <c r="B412" s="5">
        <v>44406</v>
      </c>
      <c r="C412" s="7">
        <v>358.312744140625</v>
      </c>
      <c r="D412" s="7">
        <v>294.33804321289062</v>
      </c>
      <c r="E412" s="7">
        <v>471.83999633789062</v>
      </c>
      <c r="F412" s="7">
        <v>168.31144714355469</v>
      </c>
      <c r="G412" s="9">
        <f t="shared" si="34"/>
        <v>1.7765650743108985E-3</v>
      </c>
      <c r="H412" s="9">
        <f t="shared" si="35"/>
        <v>5.0940043999643247E-3</v>
      </c>
      <c r="I412" s="9">
        <f t="shared" si="36"/>
        <v>-1.6672224201932928E-2</v>
      </c>
      <c r="J412" s="9">
        <f t="shared" si="37"/>
        <v>6.286887477996661E-3</v>
      </c>
      <c r="K412" s="13">
        <f t="shared" si="38"/>
        <v>-1.5588556211286967E-3</v>
      </c>
    </row>
    <row r="413" spans="2:11" x14ac:dyDescent="0.2">
      <c r="B413" s="5">
        <v>44407</v>
      </c>
      <c r="C413" s="7">
        <v>356.44534301757812</v>
      </c>
      <c r="D413" s="7">
        <v>292.5537109375</v>
      </c>
      <c r="E413" s="7">
        <v>483.3599853515625</v>
      </c>
      <c r="F413" s="7">
        <v>167.31724548339841</v>
      </c>
      <c r="G413" s="9">
        <f t="shared" si="34"/>
        <v>-5.211651423467023E-3</v>
      </c>
      <c r="H413" s="9">
        <f t="shared" si="35"/>
        <v>-6.0621870551067492E-3</v>
      </c>
      <c r="I413" s="9">
        <f t="shared" si="36"/>
        <v>2.4415032856651475E-2</v>
      </c>
      <c r="J413" s="9">
        <f t="shared" si="37"/>
        <v>-5.906916475552082E-3</v>
      </c>
      <c r="K413" s="13">
        <f t="shared" si="38"/>
        <v>2.7430216633510217E-3</v>
      </c>
    </row>
    <row r="414" spans="2:11" x14ac:dyDescent="0.2">
      <c r="B414" s="5">
        <v>44410</v>
      </c>
      <c r="C414" s="7">
        <v>356.4747314453125</v>
      </c>
      <c r="D414" s="7">
        <v>291.88101196289062</v>
      </c>
      <c r="E414" s="7">
        <v>502.07998657226562</v>
      </c>
      <c r="F414" s="7">
        <v>167.18341064453119</v>
      </c>
      <c r="G414" s="9">
        <f t="shared" si="34"/>
        <v>8.2448623077935324E-5</v>
      </c>
      <c r="H414" s="9">
        <f t="shared" si="35"/>
        <v>-2.2994033213719067E-3</v>
      </c>
      <c r="I414" s="9">
        <f t="shared" si="36"/>
        <v>3.872890141513774E-2</v>
      </c>
      <c r="J414" s="9">
        <f t="shared" si="37"/>
        <v>-7.9988669715758132E-4</v>
      </c>
      <c r="K414" s="13">
        <f t="shared" si="38"/>
        <v>1.0225932730087524E-2</v>
      </c>
    </row>
    <row r="415" spans="2:11" x14ac:dyDescent="0.2">
      <c r="B415" s="5">
        <v>44411</v>
      </c>
      <c r="C415" s="7">
        <v>358.63540649414062</v>
      </c>
      <c r="D415" s="7">
        <v>291.88101196289062</v>
      </c>
      <c r="E415" s="7">
        <v>476.95999145507812</v>
      </c>
      <c r="F415" s="7">
        <v>169.11439514160159</v>
      </c>
      <c r="G415" s="9">
        <f t="shared" si="34"/>
        <v>6.0612291930699502E-3</v>
      </c>
      <c r="H415" s="9">
        <f t="shared" si="35"/>
        <v>0</v>
      </c>
      <c r="I415" s="9">
        <f t="shared" si="36"/>
        <v>-5.0031859044379456E-2</v>
      </c>
      <c r="J415" s="9">
        <f t="shared" si="37"/>
        <v>1.1550096326100823E-2</v>
      </c>
      <c r="K415" s="13">
        <f t="shared" si="38"/>
        <v>-9.3253752164051684E-3</v>
      </c>
    </row>
    <row r="416" spans="2:11" x14ac:dyDescent="0.2">
      <c r="B416" s="5">
        <v>44412</v>
      </c>
      <c r="C416" s="7">
        <v>359.15359497070312</v>
      </c>
      <c r="D416" s="7">
        <v>290.22344970703119</v>
      </c>
      <c r="E416" s="7">
        <v>476.32000732421881</v>
      </c>
      <c r="F416" s="7">
        <v>168.7893981933594</v>
      </c>
      <c r="G416" s="9">
        <f t="shared" si="34"/>
        <v>1.4448893421541431E-3</v>
      </c>
      <c r="H416" s="9">
        <f t="shared" si="35"/>
        <v>-5.6788971804379029E-3</v>
      </c>
      <c r="I416" s="9">
        <f t="shared" si="36"/>
        <v>-1.3417983527441724E-3</v>
      </c>
      <c r="J416" s="9">
        <f t="shared" si="37"/>
        <v>-1.921758038220589E-3</v>
      </c>
      <c r="K416" s="13">
        <f t="shared" si="38"/>
        <v>-1.5797877543787917E-3</v>
      </c>
    </row>
    <row r="417" spans="2:11" x14ac:dyDescent="0.2">
      <c r="B417" s="5">
        <v>44413</v>
      </c>
      <c r="C417" s="7">
        <v>361.43173217773438</v>
      </c>
      <c r="D417" s="7">
        <v>295.5762939453125</v>
      </c>
      <c r="E417" s="7">
        <v>464.79998779296881</v>
      </c>
      <c r="F417" s="7">
        <v>170.84465026855469</v>
      </c>
      <c r="G417" s="9">
        <f t="shared" si="34"/>
        <v>6.3430722647146442E-3</v>
      </c>
      <c r="H417" s="9">
        <f t="shared" si="35"/>
        <v>1.8443872277325468E-2</v>
      </c>
      <c r="I417" s="9">
        <f t="shared" si="36"/>
        <v>-2.4185462197913954E-2</v>
      </c>
      <c r="J417" s="9">
        <f t="shared" si="37"/>
        <v>1.2176428716458076E-2</v>
      </c>
      <c r="K417" s="13">
        <f t="shared" si="38"/>
        <v>1.6314290502557199E-3</v>
      </c>
    </row>
    <row r="418" spans="2:11" x14ac:dyDescent="0.2">
      <c r="B418" s="5">
        <v>44414</v>
      </c>
      <c r="C418" s="7">
        <v>359.84780883789062</v>
      </c>
      <c r="D418" s="7">
        <v>295.45928955078119</v>
      </c>
      <c r="E418" s="7">
        <v>452.79998779296881</v>
      </c>
      <c r="F418" s="7">
        <v>171.7814636230469</v>
      </c>
      <c r="G418" s="9">
        <f t="shared" si="34"/>
        <v>-4.3823582680473372E-3</v>
      </c>
      <c r="H418" s="9">
        <f t="shared" si="35"/>
        <v>-3.9585175444734055E-4</v>
      </c>
      <c r="I418" s="9">
        <f t="shared" si="36"/>
        <v>-2.5817556616083759E-2</v>
      </c>
      <c r="J418" s="9">
        <f t="shared" si="37"/>
        <v>5.4834222378026265E-3</v>
      </c>
      <c r="K418" s="13">
        <f t="shared" si="38"/>
        <v>-6.9927994978370789E-3</v>
      </c>
    </row>
    <row r="419" spans="2:11" x14ac:dyDescent="0.2">
      <c r="B419" s="5">
        <v>44417</v>
      </c>
      <c r="C419" s="7">
        <v>360.51263427734381</v>
      </c>
      <c r="D419" s="7">
        <v>294.591552734375</v>
      </c>
      <c r="E419" s="7">
        <v>448.16000366210938</v>
      </c>
      <c r="F419" s="7">
        <v>173.25361633300781</v>
      </c>
      <c r="G419" s="9">
        <f t="shared" si="34"/>
        <v>1.8475183761719194E-3</v>
      </c>
      <c r="H419" s="9">
        <f t="shared" si="35"/>
        <v>-2.9369082208432484E-3</v>
      </c>
      <c r="I419" s="9">
        <f t="shared" si="36"/>
        <v>-1.0247315052890338E-2</v>
      </c>
      <c r="J419" s="9">
        <f t="shared" si="37"/>
        <v>8.5699159787773205E-3</v>
      </c>
      <c r="K419" s="13">
        <f t="shared" si="38"/>
        <v>-6.3994678849716357E-4</v>
      </c>
    </row>
    <row r="420" spans="2:11" x14ac:dyDescent="0.2">
      <c r="B420" s="5">
        <v>44418</v>
      </c>
      <c r="C420" s="7">
        <v>358.66476440429688</v>
      </c>
      <c r="D420" s="7">
        <v>293.66522216796881</v>
      </c>
      <c r="E420" s="7">
        <v>440.48001098632812</v>
      </c>
      <c r="F420" s="7">
        <v>173.82716369628909</v>
      </c>
      <c r="G420" s="9">
        <f t="shared" si="34"/>
        <v>-5.1256729927122713E-3</v>
      </c>
      <c r="H420" s="9">
        <f t="shared" si="35"/>
        <v>-3.144457326790473E-3</v>
      </c>
      <c r="I420" s="9">
        <f t="shared" si="36"/>
        <v>-1.7136720396788485E-2</v>
      </c>
      <c r="J420" s="9">
        <f t="shared" si="37"/>
        <v>3.3104495907252396E-3</v>
      </c>
      <c r="K420" s="13">
        <f t="shared" si="38"/>
        <v>-5.8563718732512647E-3</v>
      </c>
    </row>
    <row r="421" spans="2:11" x14ac:dyDescent="0.2">
      <c r="B421" s="5">
        <v>44419</v>
      </c>
      <c r="C421" s="7">
        <v>358.04879760742188</v>
      </c>
      <c r="D421" s="7">
        <v>293.66522216796881</v>
      </c>
      <c r="E421" s="7">
        <v>428.48001098632812</v>
      </c>
      <c r="F421" s="7">
        <v>173.7029113769531</v>
      </c>
      <c r="G421" s="9">
        <f t="shared" si="34"/>
        <v>-1.7173886537141803E-3</v>
      </c>
      <c r="H421" s="9">
        <f t="shared" si="35"/>
        <v>0</v>
      </c>
      <c r="I421" s="9">
        <f t="shared" si="36"/>
        <v>-2.7243006948554749E-2</v>
      </c>
      <c r="J421" s="9">
        <f t="shared" si="37"/>
        <v>-7.1480381255650816E-4</v>
      </c>
      <c r="K421" s="13">
        <f t="shared" si="38"/>
        <v>-8.2773648485833951E-3</v>
      </c>
    </row>
    <row r="422" spans="2:11" x14ac:dyDescent="0.2">
      <c r="B422" s="5">
        <v>44420</v>
      </c>
      <c r="C422" s="7">
        <v>359.33941650390619</v>
      </c>
      <c r="D422" s="7">
        <v>293.1192626953125</v>
      </c>
      <c r="E422" s="7">
        <v>419.83999633789062</v>
      </c>
      <c r="F422" s="7">
        <v>173.9896545410156</v>
      </c>
      <c r="G422" s="9">
        <f t="shared" si="34"/>
        <v>3.6045893886771374E-3</v>
      </c>
      <c r="H422" s="9">
        <f t="shared" si="35"/>
        <v>-1.8591219914492196E-3</v>
      </c>
      <c r="I422" s="9">
        <f t="shared" si="36"/>
        <v>-2.0164335387662158E-2</v>
      </c>
      <c r="J422" s="9">
        <f t="shared" si="37"/>
        <v>1.6507677493109441E-3</v>
      </c>
      <c r="K422" s="13">
        <f t="shared" si="38"/>
        <v>-4.6078438676551182E-3</v>
      </c>
    </row>
    <row r="423" spans="2:11" x14ac:dyDescent="0.2">
      <c r="B423" s="5">
        <v>44421</v>
      </c>
      <c r="C423" s="7">
        <v>360.60067749023438</v>
      </c>
      <c r="D423" s="7">
        <v>289.81393432617188</v>
      </c>
      <c r="E423" s="7">
        <v>420.48001098632812</v>
      </c>
      <c r="F423" s="7">
        <v>173.1579895019531</v>
      </c>
      <c r="G423" s="9">
        <f t="shared" si="34"/>
        <v>3.5099433248912959E-3</v>
      </c>
      <c r="H423" s="9">
        <f t="shared" si="35"/>
        <v>-1.1276394252452748E-2</v>
      </c>
      <c r="I423" s="9">
        <f t="shared" si="36"/>
        <v>1.5244251477231074E-3</v>
      </c>
      <c r="J423" s="9">
        <f t="shared" si="37"/>
        <v>-4.7799683334991405E-3</v>
      </c>
      <c r="K423" s="13">
        <f t="shared" si="38"/>
        <v>-2.0528787407611522E-3</v>
      </c>
    </row>
    <row r="424" spans="2:11" x14ac:dyDescent="0.2">
      <c r="B424" s="5">
        <v>44424</v>
      </c>
      <c r="C424" s="7">
        <v>360.75714111328119</v>
      </c>
      <c r="D424" s="7">
        <v>286.66464233398438</v>
      </c>
      <c r="E424" s="7">
        <v>421.1199951171875</v>
      </c>
      <c r="F424" s="7">
        <v>171.7622985839844</v>
      </c>
      <c r="G424" s="9">
        <f t="shared" si="34"/>
        <v>4.3389719657715986E-4</v>
      </c>
      <c r="H424" s="9">
        <f t="shared" si="35"/>
        <v>-1.0866599632311402E-2</v>
      </c>
      <c r="I424" s="9">
        <f t="shared" si="36"/>
        <v>1.5220322349167592E-3</v>
      </c>
      <c r="J424" s="9">
        <f t="shared" si="37"/>
        <v>-8.0602166956491583E-3</v>
      </c>
      <c r="K424" s="13">
        <f t="shared" si="38"/>
        <v>-3.6661325215158139E-3</v>
      </c>
    </row>
    <row r="425" spans="2:11" x14ac:dyDescent="0.2">
      <c r="B425" s="5">
        <v>44425</v>
      </c>
      <c r="C425" s="7">
        <v>357.57949829101562</v>
      </c>
      <c r="D425" s="7">
        <v>282.75482177734381</v>
      </c>
      <c r="E425" s="7">
        <v>435.20001220703119</v>
      </c>
      <c r="F425" s="7">
        <v>169.64971923828119</v>
      </c>
      <c r="G425" s="9">
        <f t="shared" si="34"/>
        <v>-8.8082603506045576E-3</v>
      </c>
      <c r="H425" s="9">
        <f t="shared" si="35"/>
        <v>-1.3639005232062629E-2</v>
      </c>
      <c r="I425" s="9">
        <f t="shared" si="36"/>
        <v>3.3434691425482166E-2</v>
      </c>
      <c r="J425" s="9">
        <f t="shared" si="37"/>
        <v>-1.2299435691763616E-2</v>
      </c>
      <c r="K425" s="13">
        <f t="shared" si="38"/>
        <v>1.1824377940312289E-3</v>
      </c>
    </row>
    <row r="426" spans="2:11" x14ac:dyDescent="0.2">
      <c r="B426" s="5">
        <v>44426</v>
      </c>
      <c r="C426" s="7">
        <v>354.13800048828119</v>
      </c>
      <c r="D426" s="7">
        <v>280.78533935546881</v>
      </c>
      <c r="E426" s="7">
        <v>465.1199951171875</v>
      </c>
      <c r="F426" s="7">
        <v>168.37834167480469</v>
      </c>
      <c r="G426" s="9">
        <f t="shared" si="34"/>
        <v>-9.6244270691759892E-3</v>
      </c>
      <c r="H426" s="9">
        <f t="shared" si="35"/>
        <v>-6.9653362920398809E-3</v>
      </c>
      <c r="I426" s="9">
        <f t="shared" si="36"/>
        <v>6.8749958802673206E-2</v>
      </c>
      <c r="J426" s="9">
        <f t="shared" si="37"/>
        <v>-7.4941330241212745E-3</v>
      </c>
      <c r="K426" s="13">
        <f t="shared" si="38"/>
        <v>1.3407367563490093E-2</v>
      </c>
    </row>
    <row r="427" spans="2:11" x14ac:dyDescent="0.2">
      <c r="B427" s="5">
        <v>44427</v>
      </c>
      <c r="C427" s="7">
        <v>355.84893798828119</v>
      </c>
      <c r="D427" s="7">
        <v>277.29476928710938</v>
      </c>
      <c r="E427" s="7">
        <v>480.239990234375</v>
      </c>
      <c r="F427" s="7">
        <v>166.72456359863281</v>
      </c>
      <c r="G427" s="9">
        <f t="shared" si="34"/>
        <v>4.8312733952329268E-3</v>
      </c>
      <c r="H427" s="9">
        <f t="shared" si="35"/>
        <v>-1.2431454136358711E-2</v>
      </c>
      <c r="I427" s="9">
        <f t="shared" si="36"/>
        <v>3.2507729781382499E-2</v>
      </c>
      <c r="J427" s="9">
        <f t="shared" si="37"/>
        <v>-9.8217980989852016E-3</v>
      </c>
      <c r="K427" s="13">
        <f t="shared" si="38"/>
        <v>5.4073512998677976E-3</v>
      </c>
    </row>
    <row r="428" spans="2:11" x14ac:dyDescent="0.2">
      <c r="B428" s="5">
        <v>44428</v>
      </c>
      <c r="C428" s="7">
        <v>359.53488159179688</v>
      </c>
      <c r="D428" s="7">
        <v>282.23806762695312</v>
      </c>
      <c r="E428" s="7">
        <v>444.16000366210938</v>
      </c>
      <c r="F428" s="7">
        <v>167.9385986328125</v>
      </c>
      <c r="G428" s="9">
        <f t="shared" si="34"/>
        <v>1.0358169464698808E-2</v>
      </c>
      <c r="H428" s="9">
        <f t="shared" si="35"/>
        <v>1.7826871933258381E-2</v>
      </c>
      <c r="I428" s="9">
        <f t="shared" si="36"/>
        <v>-7.5129075682883517E-2</v>
      </c>
      <c r="J428" s="9">
        <f t="shared" si="37"/>
        <v>7.2816806832514125E-3</v>
      </c>
      <c r="K428" s="13">
        <f t="shared" si="38"/>
        <v>-1.3013397634030985E-2</v>
      </c>
    </row>
    <row r="429" spans="2:11" x14ac:dyDescent="0.2">
      <c r="B429" s="5">
        <v>44431</v>
      </c>
      <c r="C429" s="7">
        <v>364.912353515625</v>
      </c>
      <c r="D429" s="7">
        <v>288.53665161132812</v>
      </c>
      <c r="E429" s="7">
        <v>428.95999145507812</v>
      </c>
      <c r="F429" s="7">
        <v>171.1792297363281</v>
      </c>
      <c r="G429" s="9">
        <f t="shared" si="34"/>
        <v>1.4956746060410087E-2</v>
      </c>
      <c r="H429" s="9">
        <f t="shared" si="35"/>
        <v>2.2316564300957964E-2</v>
      </c>
      <c r="I429" s="9">
        <f t="shared" si="36"/>
        <v>-3.422192921854017E-2</v>
      </c>
      <c r="J429" s="9">
        <f t="shared" si="37"/>
        <v>1.9296523431168167E-2</v>
      </c>
      <c r="K429" s="13">
        <f t="shared" si="38"/>
        <v>3.726386949641931E-3</v>
      </c>
    </row>
    <row r="430" spans="2:11" x14ac:dyDescent="0.2">
      <c r="B430" s="5">
        <v>44432</v>
      </c>
      <c r="C430" s="7">
        <v>366.02700805664062</v>
      </c>
      <c r="D430" s="7">
        <v>291.74447631835938</v>
      </c>
      <c r="E430" s="7">
        <v>427.3599853515625</v>
      </c>
      <c r="F430" s="7">
        <v>172.527099609375</v>
      </c>
      <c r="G430" s="9">
        <f t="shared" si="34"/>
        <v>3.0545815461626713E-3</v>
      </c>
      <c r="H430" s="9">
        <f t="shared" si="35"/>
        <v>1.1117564056826845E-2</v>
      </c>
      <c r="I430" s="9">
        <f t="shared" si="36"/>
        <v>-3.7299658135674374E-3</v>
      </c>
      <c r="J430" s="9">
        <f t="shared" si="37"/>
        <v>7.8740269781740757E-3</v>
      </c>
      <c r="K430" s="13">
        <f t="shared" si="38"/>
        <v>3.9637819306514669E-3</v>
      </c>
    </row>
    <row r="431" spans="2:11" x14ac:dyDescent="0.2">
      <c r="B431" s="5">
        <v>44433</v>
      </c>
      <c r="C431" s="7">
        <v>366.4473876953125</v>
      </c>
      <c r="D431" s="7">
        <v>292.758544921875</v>
      </c>
      <c r="E431" s="7">
        <v>418.07998657226562</v>
      </c>
      <c r="F431" s="7">
        <v>173.94187927246091</v>
      </c>
      <c r="G431" s="9">
        <f t="shared" si="34"/>
        <v>1.148493497525882E-3</v>
      </c>
      <c r="H431" s="9">
        <f t="shared" si="35"/>
        <v>3.4758793596114668E-3</v>
      </c>
      <c r="I431" s="9">
        <f t="shared" si="36"/>
        <v>-2.1714711478340254E-2</v>
      </c>
      <c r="J431" s="9">
        <f t="shared" si="37"/>
        <v>8.2003329696560545E-3</v>
      </c>
      <c r="K431" s="13">
        <f t="shared" si="38"/>
        <v>-2.9288559413442068E-3</v>
      </c>
    </row>
    <row r="432" spans="2:11" x14ac:dyDescent="0.2">
      <c r="B432" s="5">
        <v>44434</v>
      </c>
      <c r="C432" s="7">
        <v>364.12042236328119</v>
      </c>
      <c r="D432" s="7">
        <v>289.83346557617188</v>
      </c>
      <c r="E432" s="7">
        <v>436</v>
      </c>
      <c r="F432" s="7">
        <v>172.88078308105469</v>
      </c>
      <c r="G432" s="9">
        <f t="shared" si="34"/>
        <v>-6.350066640306018E-3</v>
      </c>
      <c r="H432" s="9">
        <f t="shared" si="35"/>
        <v>-9.9914396913118875E-3</v>
      </c>
      <c r="I432" s="9">
        <f t="shared" si="36"/>
        <v>4.2862643521054844E-2</v>
      </c>
      <c r="J432" s="9">
        <f t="shared" si="37"/>
        <v>-6.1002916367491888E-3</v>
      </c>
      <c r="K432" s="13">
        <f t="shared" si="38"/>
        <v>6.8203867193100832E-3</v>
      </c>
    </row>
    <row r="433" spans="2:11" x14ac:dyDescent="0.2">
      <c r="B433" s="5">
        <v>44435</v>
      </c>
      <c r="C433" s="7">
        <v>367.65975952148438</v>
      </c>
      <c r="D433" s="7">
        <v>298.130859375</v>
      </c>
      <c r="E433" s="7">
        <v>413.60000610351562</v>
      </c>
      <c r="F433" s="7">
        <v>175.27061462402341</v>
      </c>
      <c r="G433" s="9">
        <f t="shared" si="34"/>
        <v>9.7202379785004123E-3</v>
      </c>
      <c r="H433" s="9">
        <f t="shared" si="35"/>
        <v>2.8628142655415578E-2</v>
      </c>
      <c r="I433" s="9">
        <f t="shared" si="36"/>
        <v>-5.1376132790101781E-2</v>
      </c>
      <c r="J433" s="9">
        <f t="shared" si="37"/>
        <v>1.3823581200741453E-2</v>
      </c>
      <c r="K433" s="13">
        <f t="shared" si="38"/>
        <v>-2.738479153017111E-3</v>
      </c>
    </row>
    <row r="434" spans="2:11" x14ac:dyDescent="0.2">
      <c r="B434" s="5">
        <v>44438</v>
      </c>
      <c r="C434" s="7">
        <v>371.78573608398438</v>
      </c>
      <c r="D434" s="7">
        <v>297.35089111328119</v>
      </c>
      <c r="E434" s="7">
        <v>409.44000244140619</v>
      </c>
      <c r="F434" s="7">
        <v>174.75439453125</v>
      </c>
      <c r="G434" s="9">
        <f t="shared" si="34"/>
        <v>1.1222268566649873E-2</v>
      </c>
      <c r="H434" s="9">
        <f t="shared" si="35"/>
        <v>-2.6161943227008821E-3</v>
      </c>
      <c r="I434" s="9">
        <f t="shared" si="36"/>
        <v>-1.0058035785106556E-2</v>
      </c>
      <c r="J434" s="9">
        <f t="shared" si="37"/>
        <v>-2.9452746193694423E-3</v>
      </c>
      <c r="K434" s="13">
        <f t="shared" si="38"/>
        <v>-1.1441367561118442E-3</v>
      </c>
    </row>
    <row r="435" spans="2:11" x14ac:dyDescent="0.2">
      <c r="B435" s="5">
        <v>44439</v>
      </c>
      <c r="C435" s="7">
        <v>371.48257446289062</v>
      </c>
      <c r="D435" s="7">
        <v>297.97488403320312</v>
      </c>
      <c r="E435" s="7">
        <v>407.83999633789062</v>
      </c>
      <c r="F435" s="7">
        <v>174.2095642089844</v>
      </c>
      <c r="G435" s="9">
        <f t="shared" si="34"/>
        <v>-8.154202586870829E-4</v>
      </c>
      <c r="H435" s="9">
        <f t="shared" si="35"/>
        <v>2.098506978020831E-3</v>
      </c>
      <c r="I435" s="9">
        <f t="shared" si="36"/>
        <v>-3.9077913588683177E-3</v>
      </c>
      <c r="J435" s="9">
        <f t="shared" si="37"/>
        <v>-3.1176916822436285E-3</v>
      </c>
      <c r="K435" s="13">
        <f t="shared" si="38"/>
        <v>-1.7504751283835785E-3</v>
      </c>
    </row>
    <row r="436" spans="2:11" x14ac:dyDescent="0.2">
      <c r="B436" s="5">
        <v>44440</v>
      </c>
      <c r="C436" s="7">
        <v>372.09857177734381</v>
      </c>
      <c r="D436" s="7">
        <v>300.64639282226562</v>
      </c>
      <c r="E436" s="7">
        <v>397.1199951171875</v>
      </c>
      <c r="F436" s="7">
        <v>174.01837158203119</v>
      </c>
      <c r="G436" s="9">
        <f t="shared" si="34"/>
        <v>1.6582132159059793E-3</v>
      </c>
      <c r="H436" s="9">
        <f t="shared" si="35"/>
        <v>8.9655502265917342E-3</v>
      </c>
      <c r="I436" s="9">
        <f t="shared" si="36"/>
        <v>-2.6284820804631792E-2</v>
      </c>
      <c r="J436" s="9">
        <f t="shared" si="37"/>
        <v>-1.0974863970376614E-3</v>
      </c>
      <c r="K436" s="13">
        <f t="shared" si="38"/>
        <v>-5.5342058779291976E-3</v>
      </c>
    </row>
    <row r="437" spans="2:11" x14ac:dyDescent="0.2">
      <c r="B437" s="5">
        <v>44441</v>
      </c>
      <c r="C437" s="7">
        <v>371.922607421875</v>
      </c>
      <c r="D437" s="7">
        <v>303.23992919921881</v>
      </c>
      <c r="E437" s="7">
        <v>396.32000732421881</v>
      </c>
      <c r="F437" s="7">
        <v>174.81178283691409</v>
      </c>
      <c r="G437" s="9">
        <f t="shared" si="34"/>
        <v>-4.7289715364484675E-4</v>
      </c>
      <c r="H437" s="9">
        <f t="shared" si="35"/>
        <v>8.6265341573095178E-3</v>
      </c>
      <c r="I437" s="9">
        <f t="shared" si="36"/>
        <v>-2.0144737177805183E-3</v>
      </c>
      <c r="J437" s="9">
        <f t="shared" si="37"/>
        <v>4.5593534042978057E-3</v>
      </c>
      <c r="K437" s="13">
        <f t="shared" si="38"/>
        <v>2.1575474261330972E-3</v>
      </c>
    </row>
    <row r="438" spans="2:11" x14ac:dyDescent="0.2">
      <c r="B438" s="5">
        <v>44442</v>
      </c>
      <c r="C438" s="7">
        <v>373.06649780273438</v>
      </c>
      <c r="D438" s="7">
        <v>302.31365966796881</v>
      </c>
      <c r="E438" s="7">
        <v>399.04000854492188</v>
      </c>
      <c r="F438" s="7">
        <v>175.0316467285156</v>
      </c>
      <c r="G438" s="9">
        <f t="shared" si="34"/>
        <v>3.0756140068728399E-3</v>
      </c>
      <c r="H438" s="9">
        <f t="shared" si="35"/>
        <v>-3.0545763999353381E-3</v>
      </c>
      <c r="I438" s="9">
        <f t="shared" si="36"/>
        <v>6.8631438495052599E-3</v>
      </c>
      <c r="J438" s="9">
        <f t="shared" si="37"/>
        <v>1.2577178038772896E-3</v>
      </c>
      <c r="K438" s="13">
        <f t="shared" si="38"/>
        <v>2.4952821804164727E-3</v>
      </c>
    </row>
    <row r="439" spans="2:11" x14ac:dyDescent="0.2">
      <c r="B439" s="5">
        <v>44446</v>
      </c>
      <c r="C439" s="7">
        <v>373.59442138671881</v>
      </c>
      <c r="D439" s="7">
        <v>299.7982177734375</v>
      </c>
      <c r="E439" s="7">
        <v>408.79998779296881</v>
      </c>
      <c r="F439" s="7">
        <v>175.06031799316409</v>
      </c>
      <c r="G439" s="9">
        <f t="shared" si="34"/>
        <v>1.4150924489166883E-3</v>
      </c>
      <c r="H439" s="9">
        <f t="shared" si="35"/>
        <v>-8.3206359160019616E-3</v>
      </c>
      <c r="I439" s="9">
        <f t="shared" si="36"/>
        <v>2.4458648353673063E-2</v>
      </c>
      <c r="J439" s="9">
        <f t="shared" si="37"/>
        <v>1.6380617553668486E-4</v>
      </c>
      <c r="K439" s="13">
        <f t="shared" si="38"/>
        <v>5.7032280589632538E-3</v>
      </c>
    </row>
    <row r="440" spans="2:11" x14ac:dyDescent="0.2">
      <c r="B440" s="5">
        <v>44447</v>
      </c>
      <c r="C440" s="7">
        <v>372.29409790039062</v>
      </c>
      <c r="D440" s="7">
        <v>295.78106689453119</v>
      </c>
      <c r="E440" s="7">
        <v>408.16000366210938</v>
      </c>
      <c r="F440" s="7">
        <v>173.50215148925781</v>
      </c>
      <c r="G440" s="9">
        <f t="shared" si="34"/>
        <v>-3.4805752224608133E-3</v>
      </c>
      <c r="H440" s="9">
        <f t="shared" si="35"/>
        <v>-1.3399515543291662E-2</v>
      </c>
      <c r="I440" s="9">
        <f t="shared" si="36"/>
        <v>-1.5655189578517303E-3</v>
      </c>
      <c r="J440" s="9">
        <f t="shared" si="37"/>
        <v>-8.9007407376417991E-3</v>
      </c>
      <c r="K440" s="13">
        <f t="shared" si="38"/>
        <v>-6.2646702780239875E-3</v>
      </c>
    </row>
    <row r="441" spans="2:11" x14ac:dyDescent="0.2">
      <c r="B441" s="5">
        <v>44448</v>
      </c>
      <c r="C441" s="7">
        <v>371.01327514648438</v>
      </c>
      <c r="D441" s="7">
        <v>296.43435668945312</v>
      </c>
      <c r="E441" s="7">
        <v>416.79998779296881</v>
      </c>
      <c r="F441" s="7">
        <v>174.17131042480469</v>
      </c>
      <c r="G441" s="9">
        <f t="shared" si="34"/>
        <v>-3.4403520258033948E-3</v>
      </c>
      <c r="H441" s="9">
        <f t="shared" si="35"/>
        <v>2.2086937537313389E-3</v>
      </c>
      <c r="I441" s="9">
        <f t="shared" si="36"/>
        <v>2.116813027572384E-2</v>
      </c>
      <c r="J441" s="9">
        <f t="shared" si="37"/>
        <v>3.8567760099983417E-3</v>
      </c>
      <c r="K441" s="13">
        <f t="shared" si="38"/>
        <v>6.4747367456978932E-3</v>
      </c>
    </row>
    <row r="442" spans="2:11" x14ac:dyDescent="0.2">
      <c r="B442" s="5">
        <v>44449</v>
      </c>
      <c r="C442" s="7">
        <v>368.197509765625</v>
      </c>
      <c r="D442" s="7">
        <v>293.7335205078125</v>
      </c>
      <c r="E442" s="7">
        <v>432.95999145507812</v>
      </c>
      <c r="F442" s="7">
        <v>173.01463317871091</v>
      </c>
      <c r="G442" s="9">
        <f t="shared" si="34"/>
        <v>-7.5893925352068514E-3</v>
      </c>
      <c r="H442" s="9">
        <f t="shared" si="35"/>
        <v>-9.1110767719480013E-3</v>
      </c>
      <c r="I442" s="9">
        <f t="shared" si="36"/>
        <v>3.8771603011985345E-2</v>
      </c>
      <c r="J442" s="9">
        <f t="shared" si="37"/>
        <v>-6.6410320004633983E-3</v>
      </c>
      <c r="K442" s="13">
        <f t="shared" si="38"/>
        <v>5.3684150858783596E-3</v>
      </c>
    </row>
    <row r="443" spans="2:11" x14ac:dyDescent="0.2">
      <c r="B443" s="5">
        <v>44452</v>
      </c>
      <c r="C443" s="7">
        <v>367.9432373046875</v>
      </c>
      <c r="D443" s="7">
        <v>294.12356567382812</v>
      </c>
      <c r="E443" s="7">
        <v>417.44000244140619</v>
      </c>
      <c r="F443" s="7">
        <v>173.4065856933594</v>
      </c>
      <c r="G443" s="9">
        <f t="shared" si="34"/>
        <v>-6.905871283576781E-4</v>
      </c>
      <c r="H443" s="9">
        <f t="shared" si="35"/>
        <v>1.3278878261537841E-3</v>
      </c>
      <c r="I443" s="9">
        <f t="shared" si="36"/>
        <v>-3.5846242886121704E-2</v>
      </c>
      <c r="J443" s="9">
        <f t="shared" si="37"/>
        <v>2.2654298509168225E-3</v>
      </c>
      <c r="K443" s="13">
        <f t="shared" si="38"/>
        <v>-9.3684422081910818E-3</v>
      </c>
    </row>
    <row r="444" spans="2:11" x14ac:dyDescent="0.2">
      <c r="B444" s="5">
        <v>44453</v>
      </c>
      <c r="C444" s="7">
        <v>366.89718627929688</v>
      </c>
      <c r="D444" s="7">
        <v>290.74026489257812</v>
      </c>
      <c r="E444" s="7">
        <v>423.3599853515625</v>
      </c>
      <c r="F444" s="7">
        <v>172.08734130859381</v>
      </c>
      <c r="G444" s="9">
        <f t="shared" si="34"/>
        <v>-2.8429684781090536E-3</v>
      </c>
      <c r="H444" s="9">
        <f t="shared" si="35"/>
        <v>-1.1502991178210964E-2</v>
      </c>
      <c r="I444" s="9">
        <f t="shared" si="36"/>
        <v>1.4181637781557122E-2</v>
      </c>
      <c r="J444" s="9">
        <f t="shared" si="37"/>
        <v>-7.6078101618266558E-3</v>
      </c>
      <c r="K444" s="13">
        <f t="shared" si="38"/>
        <v>-9.8074110628200125E-4</v>
      </c>
    </row>
    <row r="445" spans="2:11" x14ac:dyDescent="0.2">
      <c r="B445" s="5">
        <v>44454</v>
      </c>
      <c r="C445" s="7">
        <v>369.62496948242188</v>
      </c>
      <c r="D445" s="7">
        <v>293.83099365234381</v>
      </c>
      <c r="E445" s="7">
        <v>406.8800048828125</v>
      </c>
      <c r="F445" s="7">
        <v>174.39115905761719</v>
      </c>
      <c r="G445" s="9">
        <f t="shared" si="34"/>
        <v>7.4347345935994458E-3</v>
      </c>
      <c r="H445" s="9">
        <f t="shared" si="35"/>
        <v>1.0630549438715109E-2</v>
      </c>
      <c r="I445" s="9">
        <f t="shared" si="36"/>
        <v>-3.8926636996797992E-2</v>
      </c>
      <c r="J445" s="9">
        <f t="shared" si="37"/>
        <v>1.3387491093212356E-2</v>
      </c>
      <c r="K445" s="13">
        <f t="shared" si="38"/>
        <v>-3.3578050648348378E-3</v>
      </c>
    </row>
    <row r="446" spans="2:11" x14ac:dyDescent="0.2">
      <c r="B446" s="5">
        <v>44455</v>
      </c>
      <c r="C446" s="7">
        <v>369.879150390625</v>
      </c>
      <c r="D446" s="7">
        <v>294.68899536132812</v>
      </c>
      <c r="E446" s="7">
        <v>402.8800048828125</v>
      </c>
      <c r="F446" s="7">
        <v>174.41029357910159</v>
      </c>
      <c r="G446" s="9">
        <f t="shared" si="34"/>
        <v>6.8767244961565055E-4</v>
      </c>
      <c r="H446" s="9">
        <f t="shared" si="35"/>
        <v>2.9200517560088457E-3</v>
      </c>
      <c r="I446" s="9">
        <f t="shared" si="36"/>
        <v>-9.8309082579569607E-3</v>
      </c>
      <c r="J446" s="9">
        <f t="shared" si="37"/>
        <v>1.0972185509738885E-4</v>
      </c>
      <c r="K446" s="13">
        <f t="shared" si="38"/>
        <v>-1.9941984723027754E-3</v>
      </c>
    </row>
    <row r="447" spans="2:11" x14ac:dyDescent="0.2">
      <c r="B447" s="5">
        <v>44456</v>
      </c>
      <c r="C447" s="7">
        <v>365.49899291992188</v>
      </c>
      <c r="D447" s="7">
        <v>295.0400390625</v>
      </c>
      <c r="E447" s="7">
        <v>428.95999145507812</v>
      </c>
      <c r="F447" s="7">
        <v>173.0528259277344</v>
      </c>
      <c r="G447" s="9">
        <f t="shared" si="34"/>
        <v>-1.1842131317965077E-2</v>
      </c>
      <c r="H447" s="9">
        <f t="shared" si="35"/>
        <v>1.1912345106115385E-3</v>
      </c>
      <c r="I447" s="9">
        <f t="shared" si="36"/>
        <v>6.4733881692271122E-2</v>
      </c>
      <c r="J447" s="9">
        <f t="shared" si="37"/>
        <v>-7.7831854044297932E-3</v>
      </c>
      <c r="K447" s="13">
        <f t="shared" si="38"/>
        <v>1.315612095488161E-2</v>
      </c>
    </row>
    <row r="448" spans="2:11" x14ac:dyDescent="0.2">
      <c r="B448" s="5">
        <v>44459</v>
      </c>
      <c r="C448" s="7">
        <v>357.94659423828119</v>
      </c>
      <c r="D448" s="7">
        <v>287.25942993164062</v>
      </c>
      <c r="E448" s="7">
        <v>475.83999633789062</v>
      </c>
      <c r="F448" s="7">
        <v>168.44526672363281</v>
      </c>
      <c r="G448" s="9">
        <f t="shared" si="34"/>
        <v>-2.066325442186745E-2</v>
      </c>
      <c r="H448" s="9">
        <f t="shared" si="35"/>
        <v>-2.637136693576414E-2</v>
      </c>
      <c r="I448" s="9">
        <f t="shared" si="36"/>
        <v>0.10928759282139699</v>
      </c>
      <c r="J448" s="9">
        <f t="shared" si="37"/>
        <v>-2.6625160146333982E-2</v>
      </c>
      <c r="K448" s="13">
        <f t="shared" si="38"/>
        <v>1.3075060579522384E-2</v>
      </c>
    </row>
    <row r="449" spans="2:11" x14ac:dyDescent="0.2">
      <c r="B449" s="5">
        <v>44460</v>
      </c>
      <c r="C449" s="7">
        <v>358.38699340820312</v>
      </c>
      <c r="D449" s="7">
        <v>288.75119018554688</v>
      </c>
      <c r="E449" s="7">
        <v>461.760009765625</v>
      </c>
      <c r="F449" s="7">
        <v>168.45481872558591</v>
      </c>
      <c r="G449" s="9">
        <f t="shared" si="34"/>
        <v>1.2303488202174417E-3</v>
      </c>
      <c r="H449" s="9">
        <f t="shared" si="35"/>
        <v>5.1930767051275861E-3</v>
      </c>
      <c r="I449" s="9">
        <f t="shared" si="36"/>
        <v>-2.9589750085378563E-2</v>
      </c>
      <c r="J449" s="9">
        <f t="shared" si="37"/>
        <v>5.670685878489401E-5</v>
      </c>
      <c r="K449" s="13">
        <f t="shared" si="38"/>
        <v>-6.9737902781897175E-3</v>
      </c>
    </row>
    <row r="450" spans="2:11" x14ac:dyDescent="0.2">
      <c r="B450" s="5">
        <v>44461</v>
      </c>
      <c r="C450" s="7">
        <v>361.73452758789062</v>
      </c>
      <c r="D450" s="7">
        <v>293.34353637695312</v>
      </c>
      <c r="E450" s="7">
        <v>433.1199951171875</v>
      </c>
      <c r="F450" s="7">
        <v>171.2939453125</v>
      </c>
      <c r="G450" s="9">
        <f t="shared" si="34"/>
        <v>9.3405571107729735E-3</v>
      </c>
      <c r="H450" s="9">
        <f t="shared" si="35"/>
        <v>1.5904163679655525E-2</v>
      </c>
      <c r="I450" s="9">
        <f t="shared" si="36"/>
        <v>-6.2023592434897634E-2</v>
      </c>
      <c r="J450" s="9">
        <f t="shared" si="37"/>
        <v>1.6853935128677167E-2</v>
      </c>
      <c r="K450" s="13">
        <f t="shared" si="38"/>
        <v>-7.4051138592654058E-3</v>
      </c>
    </row>
    <row r="451" spans="2:11" x14ac:dyDescent="0.2">
      <c r="B451" s="5">
        <v>44462</v>
      </c>
      <c r="C451" s="7">
        <v>365.07229614257812</v>
      </c>
      <c r="D451" s="7">
        <v>298.8328857421875</v>
      </c>
      <c r="E451" s="7">
        <v>405.760009765625</v>
      </c>
      <c r="F451" s="7">
        <v>174.82133483886719</v>
      </c>
      <c r="G451" s="9">
        <f t="shared" si="34"/>
        <v>9.2271218258990206E-3</v>
      </c>
      <c r="H451" s="9">
        <f t="shared" si="35"/>
        <v>1.8713040120237778E-2</v>
      </c>
      <c r="I451" s="9">
        <f t="shared" si="36"/>
        <v>-6.3169527290375505E-2</v>
      </c>
      <c r="J451" s="9">
        <f t="shared" si="37"/>
        <v>2.0592610672443667E-2</v>
      </c>
      <c r="K451" s="13">
        <f t="shared" si="38"/>
        <v>-6.2248939866829727E-3</v>
      </c>
    </row>
    <row r="452" spans="2:11" x14ac:dyDescent="0.2">
      <c r="B452" s="5">
        <v>44463</v>
      </c>
      <c r="C452" s="7">
        <v>365.414794921875</v>
      </c>
      <c r="D452" s="7">
        <v>296.7540283203125</v>
      </c>
      <c r="E452" s="7">
        <v>393.27999877929688</v>
      </c>
      <c r="F452" s="7">
        <v>175.1699523925781</v>
      </c>
      <c r="G452" s="9">
        <f t="shared" si="34"/>
        <v>9.3816699573157081E-4</v>
      </c>
      <c r="H452" s="9">
        <f t="shared" si="35"/>
        <v>-6.9565885184018628E-3</v>
      </c>
      <c r="I452" s="9">
        <f t="shared" si="36"/>
        <v>-3.0757124127478219E-2</v>
      </c>
      <c r="J452" s="9">
        <f t="shared" si="37"/>
        <v>1.9941362078732539E-3</v>
      </c>
      <c r="K452" s="13">
        <f t="shared" si="38"/>
        <v>-9.1459911385378626E-3</v>
      </c>
    </row>
    <row r="453" spans="2:11" x14ac:dyDescent="0.2">
      <c r="B453" s="5">
        <v>44466</v>
      </c>
      <c r="C453" s="7">
        <v>362.498046875</v>
      </c>
      <c r="D453" s="7">
        <v>299.44772338867188</v>
      </c>
      <c r="E453" s="7">
        <v>397.1199951171875</v>
      </c>
      <c r="F453" s="7">
        <v>175.6200256347656</v>
      </c>
      <c r="G453" s="9">
        <f t="shared" si="34"/>
        <v>-7.9820195772275504E-3</v>
      </c>
      <c r="H453" s="9">
        <f t="shared" si="35"/>
        <v>9.0771979865149621E-3</v>
      </c>
      <c r="I453" s="9">
        <f t="shared" si="36"/>
        <v>9.764026520061142E-3</v>
      </c>
      <c r="J453" s="9">
        <f t="shared" si="37"/>
        <v>2.5693518553846495E-3</v>
      </c>
      <c r="K453" s="13">
        <f t="shared" si="38"/>
        <v>3.0310347734277096E-3</v>
      </c>
    </row>
    <row r="454" spans="2:11" x14ac:dyDescent="0.2">
      <c r="B454" s="5">
        <v>44467</v>
      </c>
      <c r="C454" s="7">
        <v>352.24014282226562</v>
      </c>
      <c r="D454" s="7">
        <v>290.556640625</v>
      </c>
      <c r="E454" s="7">
        <v>438.55999755859381</v>
      </c>
      <c r="F454" s="7">
        <v>171.31047058105469</v>
      </c>
      <c r="G454" s="9">
        <f t="shared" si="34"/>
        <v>-2.82978188190669E-2</v>
      </c>
      <c r="H454" s="9">
        <f t="shared" si="35"/>
        <v>-2.9691602470897971E-2</v>
      </c>
      <c r="I454" s="9">
        <f t="shared" si="36"/>
        <v>0.10435133700376298</v>
      </c>
      <c r="J454" s="9">
        <f t="shared" si="37"/>
        <v>-2.4539086804789667E-2</v>
      </c>
      <c r="K454" s="13">
        <f t="shared" si="38"/>
        <v>9.6149231768153428E-3</v>
      </c>
    </row>
    <row r="455" spans="2:11" x14ac:dyDescent="0.2">
      <c r="B455" s="5">
        <v>44468</v>
      </c>
      <c r="C455" s="7">
        <v>351.66275024414062</v>
      </c>
      <c r="D455" s="7">
        <v>288.92672729492188</v>
      </c>
      <c r="E455" s="7">
        <v>444.95999145507812</v>
      </c>
      <c r="F455" s="7">
        <v>170.017578125</v>
      </c>
      <c r="G455" s="9">
        <f t="shared" si="34"/>
        <v>-1.639201521719591E-3</v>
      </c>
      <c r="H455" s="9">
        <f t="shared" si="35"/>
        <v>-5.6096233993210287E-3</v>
      </c>
      <c r="I455" s="9">
        <f t="shared" si="36"/>
        <v>1.4593200319482413E-2</v>
      </c>
      <c r="J455" s="9">
        <f t="shared" si="37"/>
        <v>-7.5470720013168791E-3</v>
      </c>
      <c r="K455" s="13">
        <f t="shared" si="38"/>
        <v>5.7757892250558281E-4</v>
      </c>
    </row>
    <row r="456" spans="2:11" x14ac:dyDescent="0.2">
      <c r="B456" s="5">
        <v>44469</v>
      </c>
      <c r="C456" s="7">
        <v>350.37075805664062</v>
      </c>
      <c r="D456" s="7">
        <v>286.53561401367188</v>
      </c>
      <c r="E456" s="7">
        <v>445.27999877929688</v>
      </c>
      <c r="F456" s="7">
        <v>168.16926574707031</v>
      </c>
      <c r="G456" s="9">
        <f t="shared" si="34"/>
        <v>-3.6739523495252779E-3</v>
      </c>
      <c r="H456" s="9">
        <f t="shared" si="35"/>
        <v>-8.2758466260176577E-3</v>
      </c>
      <c r="I456" s="9">
        <f t="shared" si="36"/>
        <v>7.1918224191858116E-4</v>
      </c>
      <c r="J456" s="9">
        <f t="shared" si="37"/>
        <v>-1.0871301651943166E-2</v>
      </c>
      <c r="K456" s="13">
        <f t="shared" si="38"/>
        <v>-5.2390598833786852E-3</v>
      </c>
    </row>
    <row r="457" spans="2:11" x14ac:dyDescent="0.2">
      <c r="B457" s="5">
        <v>44470</v>
      </c>
      <c r="C457" s="7">
        <v>352.54354858398438</v>
      </c>
      <c r="D457" s="7">
        <v>290.52731323242188</v>
      </c>
      <c r="E457" s="7">
        <v>429.1199951171875</v>
      </c>
      <c r="F457" s="7">
        <v>169.87391662597659</v>
      </c>
      <c r="G457" s="9">
        <f t="shared" si="34"/>
        <v>6.2014037341338035E-3</v>
      </c>
      <c r="H457" s="9">
        <f t="shared" si="35"/>
        <v>1.3930900814861813E-2</v>
      </c>
      <c r="I457" s="9">
        <f t="shared" si="36"/>
        <v>-3.6291779793412804E-2</v>
      </c>
      <c r="J457" s="9">
        <f t="shared" si="37"/>
        <v>1.0136518532881666E-2</v>
      </c>
      <c r="K457" s="13">
        <f t="shared" si="38"/>
        <v>-3.1946073129480927E-3</v>
      </c>
    </row>
    <row r="458" spans="2:11" x14ac:dyDescent="0.2">
      <c r="B458" s="5">
        <v>44473</v>
      </c>
      <c r="C458" s="7">
        <v>345.1439208984375</v>
      </c>
      <c r="D458" s="7">
        <v>285.5791015625</v>
      </c>
      <c r="E458" s="7">
        <v>441.1199951171875</v>
      </c>
      <c r="F458" s="7">
        <v>167.5563659667969</v>
      </c>
      <c r="G458" s="9">
        <f t="shared" si="34"/>
        <v>-2.098925853350031E-2</v>
      </c>
      <c r="H458" s="9">
        <f t="shared" si="35"/>
        <v>-1.7031829520150144E-2</v>
      </c>
      <c r="I458" s="9">
        <f t="shared" si="36"/>
        <v>2.7964206134750036E-2</v>
      </c>
      <c r="J458" s="9">
        <f t="shared" si="37"/>
        <v>-1.3642769326867255E-2</v>
      </c>
      <c r="K458" s="13">
        <f t="shared" si="38"/>
        <v>-4.5581249567902974E-3</v>
      </c>
    </row>
    <row r="459" spans="2:11" x14ac:dyDescent="0.2">
      <c r="B459" s="5">
        <v>44474</v>
      </c>
      <c r="C459" s="7">
        <v>349.802978515625</v>
      </c>
      <c r="D459" s="7">
        <v>287.21878051757812</v>
      </c>
      <c r="E459" s="7">
        <v>424.79998779296881</v>
      </c>
      <c r="F459" s="7">
        <v>169.9026794433594</v>
      </c>
      <c r="G459" s="9">
        <f t="shared" si="34"/>
        <v>1.3498883610812529E-2</v>
      </c>
      <c r="H459" s="9">
        <f t="shared" si="35"/>
        <v>5.741592946076457E-3</v>
      </c>
      <c r="I459" s="9">
        <f t="shared" si="36"/>
        <v>-3.6996752595363835E-2</v>
      </c>
      <c r="J459" s="9">
        <f t="shared" si="37"/>
        <v>1.4003129412746063E-2</v>
      </c>
      <c r="K459" s="13">
        <f t="shared" si="38"/>
        <v>-1.975046518862239E-3</v>
      </c>
    </row>
    <row r="460" spans="2:11" x14ac:dyDescent="0.2">
      <c r="B460" s="5">
        <v>44475</v>
      </c>
      <c r="C460" s="7">
        <v>352.04440307617188</v>
      </c>
      <c r="D460" s="7">
        <v>286.07687377929688</v>
      </c>
      <c r="E460" s="7">
        <v>419.3599853515625</v>
      </c>
      <c r="F460" s="7">
        <v>169.7781677246094</v>
      </c>
      <c r="G460" s="9">
        <f t="shared" si="34"/>
        <v>6.4076771731855775E-3</v>
      </c>
      <c r="H460" s="9">
        <f t="shared" si="35"/>
        <v>-3.9757384117552474E-3</v>
      </c>
      <c r="I460" s="9">
        <f t="shared" si="36"/>
        <v>-1.2806032480531915E-2</v>
      </c>
      <c r="J460" s="9">
        <f t="shared" si="37"/>
        <v>-7.328414075512546E-4</v>
      </c>
      <c r="K460" s="13">
        <f t="shared" si="38"/>
        <v>-2.845238606822959E-3</v>
      </c>
    </row>
    <row r="461" spans="2:11" x14ac:dyDescent="0.2">
      <c r="B461" s="5">
        <v>44476</v>
      </c>
      <c r="C461" s="7">
        <v>355.27447509765619</v>
      </c>
      <c r="D461" s="7">
        <v>290.90798950195312</v>
      </c>
      <c r="E461" s="7">
        <v>404.16000366210938</v>
      </c>
      <c r="F461" s="7">
        <v>171.73185729980469</v>
      </c>
      <c r="G461" s="9">
        <f t="shared" si="34"/>
        <v>9.1751835656521674E-3</v>
      </c>
      <c r="H461" s="9">
        <f t="shared" si="35"/>
        <v>1.6887473841675771E-2</v>
      </c>
      <c r="I461" s="9">
        <f t="shared" si="36"/>
        <v>-3.6245665348138778E-2</v>
      </c>
      <c r="J461" s="9">
        <f t="shared" si="37"/>
        <v>1.1507307455245197E-2</v>
      </c>
      <c r="K461" s="13">
        <f t="shared" si="38"/>
        <v>-1.4741369549435171E-3</v>
      </c>
    </row>
    <row r="462" spans="2:11" x14ac:dyDescent="0.2">
      <c r="B462" s="5">
        <v>44477</v>
      </c>
      <c r="C462" s="7">
        <v>353.5028076171875</v>
      </c>
      <c r="D462" s="7">
        <v>287.50180053710938</v>
      </c>
      <c r="E462" s="7">
        <v>396.6400146484375</v>
      </c>
      <c r="F462" s="7">
        <v>171.43498229980469</v>
      </c>
      <c r="G462" s="9">
        <f t="shared" si="34"/>
        <v>-4.9867570136630235E-3</v>
      </c>
      <c r="H462" s="9">
        <f t="shared" si="35"/>
        <v>-1.1708818897257833E-2</v>
      </c>
      <c r="I462" s="9">
        <f t="shared" si="36"/>
        <v>-1.8606465126516647E-2</v>
      </c>
      <c r="J462" s="9">
        <f t="shared" si="37"/>
        <v>-1.7287124513055696E-3</v>
      </c>
      <c r="K462" s="13">
        <f t="shared" si="38"/>
        <v>-9.1950845817894179E-3</v>
      </c>
    </row>
    <row r="463" spans="2:11" x14ac:dyDescent="0.2">
      <c r="B463" s="5">
        <v>44480</v>
      </c>
      <c r="C463" s="7">
        <v>350.79156494140619</v>
      </c>
      <c r="D463" s="7">
        <v>285.67678833007812</v>
      </c>
      <c r="E463" s="7">
        <v>401.92001342773438</v>
      </c>
      <c r="F463" s="7">
        <v>170.03672790527341</v>
      </c>
      <c r="G463" s="9">
        <f t="shared" si="34"/>
        <v>-7.6696496247276036E-3</v>
      </c>
      <c r="H463" s="9">
        <f t="shared" si="35"/>
        <v>-6.3478287914084941E-3</v>
      </c>
      <c r="I463" s="9">
        <f t="shared" si="36"/>
        <v>1.3311815712735875E-2</v>
      </c>
      <c r="J463" s="9">
        <f t="shared" si="37"/>
        <v>-8.1561789535231632E-3</v>
      </c>
      <c r="K463" s="13">
        <f t="shared" si="38"/>
        <v>-1.6723365811972886E-3</v>
      </c>
    </row>
    <row r="464" spans="2:11" x14ac:dyDescent="0.2">
      <c r="B464" s="5">
        <v>44481</v>
      </c>
      <c r="C464" s="7">
        <v>349.568115234375</v>
      </c>
      <c r="D464" s="7">
        <v>287.93121337890619</v>
      </c>
      <c r="E464" s="7">
        <v>393.760009765625</v>
      </c>
      <c r="F464" s="7">
        <v>170.1995544433594</v>
      </c>
      <c r="G464" s="9">
        <f t="shared" si="34"/>
        <v>-3.4876827988595815E-3</v>
      </c>
      <c r="H464" s="9">
        <f t="shared" si="35"/>
        <v>7.8915233610903357E-3</v>
      </c>
      <c r="I464" s="9">
        <f t="shared" si="36"/>
        <v>-2.0302556203951161E-2</v>
      </c>
      <c r="J464" s="9">
        <f t="shared" si="37"/>
        <v>9.5759627988556417E-4</v>
      </c>
      <c r="K464" s="13">
        <f t="shared" si="38"/>
        <v>-4.8648455917110886E-3</v>
      </c>
    </row>
    <row r="465" spans="2:11" x14ac:dyDescent="0.2">
      <c r="B465" s="5">
        <v>44482</v>
      </c>
      <c r="C465" s="7">
        <v>352.36734008789062</v>
      </c>
      <c r="D465" s="7">
        <v>290.0198974609375</v>
      </c>
      <c r="E465" s="7">
        <v>386.239990234375</v>
      </c>
      <c r="F465" s="7">
        <v>170.93696594238281</v>
      </c>
      <c r="G465" s="9">
        <f t="shared" si="34"/>
        <v>8.0076664075579007E-3</v>
      </c>
      <c r="H465" s="9">
        <f t="shared" si="35"/>
        <v>7.2541078736145792E-3</v>
      </c>
      <c r="I465" s="9">
        <f t="shared" si="36"/>
        <v>-1.909797679994496E-2</v>
      </c>
      <c r="J465" s="9">
        <f t="shared" si="37"/>
        <v>4.3326288452112394E-3</v>
      </c>
      <c r="K465" s="13">
        <f t="shared" si="38"/>
        <v>-7.1431104300169229E-4</v>
      </c>
    </row>
    <row r="466" spans="2:11" x14ac:dyDescent="0.2">
      <c r="B466" s="5">
        <v>44483</v>
      </c>
      <c r="C466" s="7">
        <v>358.85684204101562</v>
      </c>
      <c r="D466" s="7">
        <v>294.3531494140625</v>
      </c>
      <c r="E466" s="7">
        <v>364.95999145507812</v>
      </c>
      <c r="F466" s="7">
        <v>174.1739501953125</v>
      </c>
      <c r="G466" s="9">
        <f t="shared" ref="G466:G529" si="39">C466/C465-1</f>
        <v>1.8416865625248802E-2</v>
      </c>
      <c r="H466" s="9">
        <f t="shared" ref="H466:H529" si="40">D466/D465-1</f>
        <v>1.4941222968015921E-2</v>
      </c>
      <c r="I466" s="9">
        <f t="shared" ref="I466:I529" si="41">E466/E465-1</f>
        <v>-5.509527578017992E-2</v>
      </c>
      <c r="J466" s="9">
        <f t="shared" ref="J466:J529" si="42">F466/F465-1</f>
        <v>1.8936712928558475E-2</v>
      </c>
      <c r="K466" s="13">
        <f t="shared" ref="K466:K529" si="43">SUMPRODUCT(G466:J466,$C$7:$F$7)</f>
        <v>-2.6958066944128079E-3</v>
      </c>
    </row>
    <row r="467" spans="2:11" x14ac:dyDescent="0.2">
      <c r="B467" s="5">
        <v>44484</v>
      </c>
      <c r="C467" s="7">
        <v>361.11785888671881</v>
      </c>
      <c r="D467" s="7">
        <v>293.30886840820312</v>
      </c>
      <c r="E467" s="7">
        <v>364.6400146484375</v>
      </c>
      <c r="F467" s="7">
        <v>176.1563415527344</v>
      </c>
      <c r="G467" s="9">
        <f t="shared" si="39"/>
        <v>6.3006095490434344E-3</v>
      </c>
      <c r="H467" s="9">
        <f t="shared" si="40"/>
        <v>-3.5477147363230932E-3</v>
      </c>
      <c r="I467" s="9">
        <f t="shared" si="41"/>
        <v>-8.7674488747357948E-4</v>
      </c>
      <c r="J467" s="9">
        <f t="shared" si="42"/>
        <v>1.1381675360746746E-2</v>
      </c>
      <c r="K467" s="13">
        <f t="shared" si="43"/>
        <v>3.7975168912048052E-3</v>
      </c>
    </row>
    <row r="468" spans="2:11" x14ac:dyDescent="0.2">
      <c r="B468" s="5">
        <v>44487</v>
      </c>
      <c r="C468" s="7">
        <v>364.74923706054688</v>
      </c>
      <c r="D468" s="7">
        <v>293.39675903320312</v>
      </c>
      <c r="E468" s="7">
        <v>357.92001342773438</v>
      </c>
      <c r="F468" s="7">
        <v>177.48753356933591</v>
      </c>
      <c r="G468" s="9">
        <f t="shared" si="39"/>
        <v>1.0055936266966103E-2</v>
      </c>
      <c r="H468" s="9">
        <f t="shared" si="40"/>
        <v>2.9965212261395813E-4</v>
      </c>
      <c r="I468" s="9">
        <f t="shared" si="41"/>
        <v>-1.8429138193135852E-2</v>
      </c>
      <c r="J468" s="9">
        <f t="shared" si="42"/>
        <v>7.556878196195882E-3</v>
      </c>
      <c r="K468" s="13">
        <f t="shared" si="43"/>
        <v>-4.3232127773157715E-4</v>
      </c>
    </row>
    <row r="469" spans="2:11" x14ac:dyDescent="0.2">
      <c r="B469" s="5">
        <v>44488</v>
      </c>
      <c r="C469" s="7">
        <v>367.50942993164062</v>
      </c>
      <c r="D469" s="7">
        <v>295.26083374023438</v>
      </c>
      <c r="E469" s="7">
        <v>354.39999389648438</v>
      </c>
      <c r="F469" s="7">
        <v>178.3493957519531</v>
      </c>
      <c r="G469" s="9">
        <f t="shared" si="39"/>
        <v>7.5673711981900649E-3</v>
      </c>
      <c r="H469" s="9">
        <f t="shared" si="40"/>
        <v>6.3534263744893238E-3</v>
      </c>
      <c r="I469" s="9">
        <f t="shared" si="41"/>
        <v>-9.8346541103958574E-3</v>
      </c>
      <c r="J469" s="9">
        <f t="shared" si="42"/>
        <v>4.8559026388210746E-3</v>
      </c>
      <c r="K469" s="13">
        <f t="shared" si="43"/>
        <v>1.7359339095326146E-3</v>
      </c>
    </row>
    <row r="470" spans="2:11" x14ac:dyDescent="0.2">
      <c r="B470" s="5">
        <v>44489</v>
      </c>
      <c r="C470" s="7">
        <v>367.02981567382812</v>
      </c>
      <c r="D470" s="7">
        <v>296.15869140625</v>
      </c>
      <c r="E470" s="7">
        <v>351.20001220703119</v>
      </c>
      <c r="F470" s="7">
        <v>178.5697326660156</v>
      </c>
      <c r="G470" s="9">
        <f t="shared" si="39"/>
        <v>-1.3050393234854685E-3</v>
      </c>
      <c r="H470" s="9">
        <f t="shared" si="40"/>
        <v>3.0408966019703776E-3</v>
      </c>
      <c r="I470" s="9">
        <f t="shared" si="41"/>
        <v>-9.0292938616355345E-3</v>
      </c>
      <c r="J470" s="9">
        <f t="shared" si="42"/>
        <v>1.2354228234612297E-3</v>
      </c>
      <c r="K470" s="13">
        <f t="shared" si="43"/>
        <v>-1.9699781030506564E-3</v>
      </c>
    </row>
    <row r="471" spans="2:11" x14ac:dyDescent="0.2">
      <c r="B471" s="5">
        <v>44490</v>
      </c>
      <c r="C471" s="7">
        <v>369.27130126953119</v>
      </c>
      <c r="D471" s="7">
        <v>297.82760620117188</v>
      </c>
      <c r="E471" s="7">
        <v>339.51998901367188</v>
      </c>
      <c r="F471" s="7">
        <v>178.97196960449219</v>
      </c>
      <c r="G471" s="9">
        <f t="shared" si="39"/>
        <v>6.1070940288268094E-3</v>
      </c>
      <c r="H471" s="9">
        <f t="shared" si="40"/>
        <v>5.6352045148408969E-3</v>
      </c>
      <c r="I471" s="9">
        <f t="shared" si="41"/>
        <v>-3.3257468073417895E-2</v>
      </c>
      <c r="J471" s="9">
        <f t="shared" si="42"/>
        <v>2.2525482480779679E-3</v>
      </c>
      <c r="K471" s="13">
        <f t="shared" si="43"/>
        <v>-6.0448481650428338E-3</v>
      </c>
    </row>
    <row r="472" spans="2:11" x14ac:dyDescent="0.2">
      <c r="B472" s="5">
        <v>44491</v>
      </c>
      <c r="C472" s="7">
        <v>366.16854858398438</v>
      </c>
      <c r="D472" s="7">
        <v>296.62716674804688</v>
      </c>
      <c r="E472" s="7">
        <v>347.20001220703119</v>
      </c>
      <c r="F472" s="7">
        <v>178.89532470703119</v>
      </c>
      <c r="G472" s="9">
        <f t="shared" si="39"/>
        <v>-8.4023661597306676E-3</v>
      </c>
      <c r="H472" s="9">
        <f t="shared" si="40"/>
        <v>-4.0306520555187797E-3</v>
      </c>
      <c r="I472" s="9">
        <f t="shared" si="41"/>
        <v>2.2620238695430839E-2</v>
      </c>
      <c r="J472" s="9">
        <f t="shared" si="42"/>
        <v>-4.2825084637765354E-4</v>
      </c>
      <c r="K472" s="13">
        <f t="shared" si="43"/>
        <v>3.2509193887166631E-3</v>
      </c>
    </row>
    <row r="473" spans="2:11" x14ac:dyDescent="0.2">
      <c r="B473" s="5">
        <v>44494</v>
      </c>
      <c r="C473" s="7">
        <v>369.91732788085938</v>
      </c>
      <c r="D473" s="7">
        <v>299.86737060546881</v>
      </c>
      <c r="E473" s="7">
        <v>336.95999145507812</v>
      </c>
      <c r="F473" s="7">
        <v>181.86415100097659</v>
      </c>
      <c r="G473" s="9">
        <f t="shared" si="39"/>
        <v>1.0237851698000622E-2</v>
      </c>
      <c r="H473" s="9">
        <f t="shared" si="40"/>
        <v>1.0923489891180971E-2</v>
      </c>
      <c r="I473" s="9">
        <f t="shared" si="41"/>
        <v>-2.949314629011901E-2</v>
      </c>
      <c r="J473" s="9">
        <f t="shared" si="42"/>
        <v>1.6595326338501692E-2</v>
      </c>
      <c r="K473" s="13">
        <f t="shared" si="43"/>
        <v>9.3898451591509224E-4</v>
      </c>
    </row>
    <row r="474" spans="2:11" x14ac:dyDescent="0.2">
      <c r="B474" s="5">
        <v>44495</v>
      </c>
      <c r="C474" s="7">
        <v>371.08200073242188</v>
      </c>
      <c r="D474" s="7">
        <v>298.07156372070312</v>
      </c>
      <c r="E474" s="7">
        <v>343.51998901367188</v>
      </c>
      <c r="F474" s="7">
        <v>181.58642578125</v>
      </c>
      <c r="G474" s="9">
        <f t="shared" si="39"/>
        <v>3.1484679515678682E-3</v>
      </c>
      <c r="H474" s="9">
        <f t="shared" si="40"/>
        <v>-5.9886705283730413E-3</v>
      </c>
      <c r="I474" s="9">
        <f t="shared" si="41"/>
        <v>1.9468179383154816E-2</v>
      </c>
      <c r="J474" s="9">
        <f t="shared" si="42"/>
        <v>-1.527102610371478E-3</v>
      </c>
      <c r="K474" s="13">
        <f t="shared" si="43"/>
        <v>4.7472893317504873E-3</v>
      </c>
    </row>
    <row r="475" spans="2:11" x14ac:dyDescent="0.2">
      <c r="B475" s="5">
        <v>44496</v>
      </c>
      <c r="C475" s="7">
        <v>371.94342041015619</v>
      </c>
      <c r="D475" s="7">
        <v>292.80133056640619</v>
      </c>
      <c r="E475" s="7">
        <v>351.20001220703119</v>
      </c>
      <c r="F475" s="7">
        <v>179.3645935058594</v>
      </c>
      <c r="G475" s="9">
        <f t="shared" si="39"/>
        <v>2.3213728395181654E-3</v>
      </c>
      <c r="H475" s="9">
        <f t="shared" si="40"/>
        <v>-1.7681100097274638E-2</v>
      </c>
      <c r="I475" s="9">
        <f t="shared" si="41"/>
        <v>2.2356845129771097E-2</v>
      </c>
      <c r="J475" s="9">
        <f t="shared" si="42"/>
        <v>-1.2235673816649473E-2</v>
      </c>
      <c r="K475" s="13">
        <f t="shared" si="43"/>
        <v>2.6639496208794413E-4</v>
      </c>
    </row>
    <row r="476" spans="2:11" x14ac:dyDescent="0.2">
      <c r="B476" s="5">
        <v>44497</v>
      </c>
      <c r="C476" s="7">
        <v>376.07391357421881</v>
      </c>
      <c r="D476" s="7">
        <v>299.65267944335938</v>
      </c>
      <c r="E476" s="7">
        <v>340.32000732421881</v>
      </c>
      <c r="F476" s="7">
        <v>182.28553771972659</v>
      </c>
      <c r="G476" s="9">
        <f t="shared" si="39"/>
        <v>1.1105165295054231E-2</v>
      </c>
      <c r="H476" s="9">
        <f t="shared" si="40"/>
        <v>2.3399309230254017E-2</v>
      </c>
      <c r="I476" s="9">
        <f t="shared" si="41"/>
        <v>-3.0979511687484362E-2</v>
      </c>
      <c r="J476" s="9">
        <f t="shared" si="42"/>
        <v>1.6284954331144297E-2</v>
      </c>
      <c r="K476" s="13">
        <f t="shared" si="43"/>
        <v>3.0167472760508438E-3</v>
      </c>
    </row>
    <row r="477" spans="2:11" x14ac:dyDescent="0.2">
      <c r="B477" s="5">
        <v>44498</v>
      </c>
      <c r="C477" s="7">
        <v>377.923828125</v>
      </c>
      <c r="D477" s="7">
        <v>300.0333251953125</v>
      </c>
      <c r="E477" s="7">
        <v>343.04000854492188</v>
      </c>
      <c r="F477" s="7">
        <v>182.61112976074219</v>
      </c>
      <c r="G477" s="9">
        <f t="shared" si="39"/>
        <v>4.9190185333503056E-3</v>
      </c>
      <c r="H477" s="9">
        <f t="shared" si="40"/>
        <v>1.2702898324159495E-3</v>
      </c>
      <c r="I477" s="9">
        <f t="shared" si="41"/>
        <v>7.9924810829936632E-3</v>
      </c>
      <c r="J477" s="9">
        <f t="shared" si="42"/>
        <v>1.7861649645305455E-3</v>
      </c>
      <c r="K477" s="13">
        <f t="shared" si="43"/>
        <v>4.2532877821787963E-3</v>
      </c>
    </row>
    <row r="478" spans="2:11" x14ac:dyDescent="0.2">
      <c r="B478" s="5">
        <v>44501</v>
      </c>
      <c r="C478" s="7">
        <v>379.21591186523438</v>
      </c>
      <c r="D478" s="7">
        <v>307.850830078125</v>
      </c>
      <c r="E478" s="7">
        <v>337.60000610351562</v>
      </c>
      <c r="F478" s="7">
        <v>184.4881896972656</v>
      </c>
      <c r="G478" s="9">
        <f t="shared" si="39"/>
        <v>3.418899905424988E-3</v>
      </c>
      <c r="H478" s="9">
        <f t="shared" si="40"/>
        <v>2.6055455265589389E-2</v>
      </c>
      <c r="I478" s="9">
        <f t="shared" si="41"/>
        <v>-1.5858215677177712E-2</v>
      </c>
      <c r="J478" s="9">
        <f t="shared" si="42"/>
        <v>1.0279000732226651E-2</v>
      </c>
      <c r="K478" s="13">
        <f t="shared" si="43"/>
        <v>4.1187898254316062E-3</v>
      </c>
    </row>
    <row r="479" spans="2:11" x14ac:dyDescent="0.2">
      <c r="B479" s="5">
        <v>44502</v>
      </c>
      <c r="C479" s="7">
        <v>380.801513671875</v>
      </c>
      <c r="D479" s="7">
        <v>308.12405395507812</v>
      </c>
      <c r="E479" s="7">
        <v>328.48001098632812</v>
      </c>
      <c r="F479" s="7">
        <v>184.45947265625</v>
      </c>
      <c r="G479" s="9">
        <f t="shared" si="39"/>
        <v>4.1812639106877381E-3</v>
      </c>
      <c r="H479" s="9">
        <f t="shared" si="40"/>
        <v>8.8752035160588605E-4</v>
      </c>
      <c r="I479" s="9">
        <f t="shared" si="41"/>
        <v>-2.701420305777813E-2</v>
      </c>
      <c r="J479" s="9">
        <f t="shared" si="42"/>
        <v>-1.5565788283100623E-4</v>
      </c>
      <c r="K479" s="13">
        <f t="shared" si="43"/>
        <v>-6.3423756298084744E-3</v>
      </c>
    </row>
    <row r="480" spans="2:11" x14ac:dyDescent="0.2">
      <c r="B480" s="5">
        <v>44503</v>
      </c>
      <c r="C480" s="7">
        <v>384.84396362304688</v>
      </c>
      <c r="D480" s="7">
        <v>313.68716430664062</v>
      </c>
      <c r="E480" s="7">
        <v>317.1199951171875</v>
      </c>
      <c r="F480" s="7">
        <v>185.5512390136719</v>
      </c>
      <c r="G480" s="9">
        <f t="shared" si="39"/>
        <v>1.0615635195859952E-2</v>
      </c>
      <c r="H480" s="9">
        <f t="shared" si="40"/>
        <v>1.8054774627798365E-2</v>
      </c>
      <c r="I480" s="9">
        <f t="shared" si="41"/>
        <v>-3.4583583442505006E-2</v>
      </c>
      <c r="J480" s="9">
        <f t="shared" si="42"/>
        <v>5.9187329427992097E-3</v>
      </c>
      <c r="K480" s="13">
        <f t="shared" si="43"/>
        <v>-1.9074724326681393E-3</v>
      </c>
    </row>
    <row r="481" spans="2:11" x14ac:dyDescent="0.2">
      <c r="B481" s="5">
        <v>44504</v>
      </c>
      <c r="C481" s="7">
        <v>389.77713012695312</v>
      </c>
      <c r="D481" s="7">
        <v>315.3463134765625</v>
      </c>
      <c r="E481" s="7">
        <v>320.79998779296881</v>
      </c>
      <c r="F481" s="7">
        <v>184.85212707519531</v>
      </c>
      <c r="G481" s="9">
        <f t="shared" si="39"/>
        <v>1.2818614737941658E-2</v>
      </c>
      <c r="H481" s="9">
        <f t="shared" si="40"/>
        <v>5.2891841258126959E-3</v>
      </c>
      <c r="I481" s="9">
        <f t="shared" si="41"/>
        <v>1.1604417042266224E-2</v>
      </c>
      <c r="J481" s="9">
        <f t="shared" si="42"/>
        <v>-3.7677567780890486E-3</v>
      </c>
      <c r="K481" s="13">
        <f t="shared" si="43"/>
        <v>6.6140025265497959E-3</v>
      </c>
    </row>
    <row r="482" spans="2:11" x14ac:dyDescent="0.2">
      <c r="B482" s="5">
        <v>44505</v>
      </c>
      <c r="C482" s="7">
        <v>390.14907836914062</v>
      </c>
      <c r="D482" s="7">
        <v>317.90338134765619</v>
      </c>
      <c r="E482" s="7">
        <v>333.27999877929688</v>
      </c>
      <c r="F482" s="7">
        <v>184.6126708984375</v>
      </c>
      <c r="G482" s="9">
        <f t="shared" si="39"/>
        <v>9.5425876337684734E-4</v>
      </c>
      <c r="H482" s="9">
        <f t="shared" si="40"/>
        <v>8.1087609457142218E-3</v>
      </c>
      <c r="I482" s="9">
        <f t="shared" si="41"/>
        <v>3.8902778869125632E-2</v>
      </c>
      <c r="J482" s="9">
        <f t="shared" si="42"/>
        <v>-1.2953931369175109E-3</v>
      </c>
      <c r="K482" s="13">
        <f t="shared" si="43"/>
        <v>1.2331134251756687E-2</v>
      </c>
    </row>
    <row r="483" spans="2:11" x14ac:dyDescent="0.2">
      <c r="B483" s="5">
        <v>44508</v>
      </c>
      <c r="C483" s="7">
        <v>389.62051391601562</v>
      </c>
      <c r="D483" s="7">
        <v>319.48440551757812</v>
      </c>
      <c r="E483" s="7">
        <v>333.760009765625</v>
      </c>
      <c r="F483" s="7">
        <v>185.12025451660159</v>
      </c>
      <c r="G483" s="9">
        <f t="shared" si="39"/>
        <v>-1.3547756035575675E-3</v>
      </c>
      <c r="H483" s="9">
        <f t="shared" si="40"/>
        <v>4.9732851636230535E-3</v>
      </c>
      <c r="I483" s="9">
        <f t="shared" si="41"/>
        <v>1.4402634064039077E-3</v>
      </c>
      <c r="J483" s="9">
        <f t="shared" si="42"/>
        <v>2.7494516800710134E-3</v>
      </c>
      <c r="K483" s="13">
        <f t="shared" si="43"/>
        <v>1.7201635005680764E-3</v>
      </c>
    </row>
    <row r="484" spans="2:11" x14ac:dyDescent="0.2">
      <c r="B484" s="5">
        <v>44509</v>
      </c>
      <c r="C484" s="7">
        <v>386.93862915039062</v>
      </c>
      <c r="D484" s="7">
        <v>317.93264770507812</v>
      </c>
      <c r="E484" s="7">
        <v>339.3599853515625</v>
      </c>
      <c r="F484" s="7">
        <v>182.31425476074219</v>
      </c>
      <c r="G484" s="9">
        <f t="shared" si="39"/>
        <v>-6.8833253636205738E-3</v>
      </c>
      <c r="H484" s="9">
        <f t="shared" si="40"/>
        <v>-4.8570690327939259E-3</v>
      </c>
      <c r="I484" s="9">
        <f t="shared" si="41"/>
        <v>1.6778449850447741E-2</v>
      </c>
      <c r="J484" s="9">
        <f t="shared" si="42"/>
        <v>-1.5157713364140624E-2</v>
      </c>
      <c r="K484" s="13">
        <f t="shared" si="43"/>
        <v>-2.0902715598402318E-3</v>
      </c>
    </row>
    <row r="485" spans="2:11" x14ac:dyDescent="0.2">
      <c r="B485" s="5">
        <v>44510</v>
      </c>
      <c r="C485" s="7">
        <v>381.25177001953119</v>
      </c>
      <c r="D485" s="7">
        <v>311.10089111328119</v>
      </c>
      <c r="E485" s="7">
        <v>345.60000610351562</v>
      </c>
      <c r="F485" s="7">
        <v>180.408447265625</v>
      </c>
      <c r="G485" s="9">
        <f t="shared" si="39"/>
        <v>-1.4697057110442002E-2</v>
      </c>
      <c r="H485" s="9">
        <f t="shared" si="40"/>
        <v>-2.1488062459487423E-2</v>
      </c>
      <c r="I485" s="9">
        <f t="shared" si="41"/>
        <v>1.8387614984980427E-2</v>
      </c>
      <c r="J485" s="9">
        <f t="shared" si="42"/>
        <v>-1.0453420099367672E-2</v>
      </c>
      <c r="K485" s="13">
        <f t="shared" si="43"/>
        <v>-5.5678566448960614E-3</v>
      </c>
    </row>
    <row r="486" spans="2:11" x14ac:dyDescent="0.2">
      <c r="B486" s="5">
        <v>44511</v>
      </c>
      <c r="C486" s="7">
        <v>382.30886840820312</v>
      </c>
      <c r="D486" s="7">
        <v>313.54071044921881</v>
      </c>
      <c r="E486" s="7">
        <v>338.239990234375</v>
      </c>
      <c r="F486" s="7">
        <v>180.91607666015619</v>
      </c>
      <c r="G486" s="9">
        <f t="shared" si="39"/>
        <v>2.7727042122789314E-3</v>
      </c>
      <c r="H486" s="9">
        <f t="shared" si="40"/>
        <v>7.8425340641317121E-3</v>
      </c>
      <c r="I486" s="9">
        <f t="shared" si="41"/>
        <v>-2.1296341837841681E-2</v>
      </c>
      <c r="J486" s="9">
        <f t="shared" si="42"/>
        <v>2.8137784135118249E-3</v>
      </c>
      <c r="K486" s="13">
        <f t="shared" si="43"/>
        <v>-3.0057240123510607E-3</v>
      </c>
    </row>
    <row r="487" spans="2:11" x14ac:dyDescent="0.2">
      <c r="B487" s="5">
        <v>44512</v>
      </c>
      <c r="C487" s="7">
        <v>386.33172607421881</v>
      </c>
      <c r="D487" s="7">
        <v>314.68258666992188</v>
      </c>
      <c r="E487" s="7">
        <v>325.760009765625</v>
      </c>
      <c r="F487" s="7">
        <v>181.7204895019531</v>
      </c>
      <c r="G487" s="9">
        <f t="shared" si="39"/>
        <v>1.0522532952911723E-2</v>
      </c>
      <c r="H487" s="9">
        <f t="shared" si="40"/>
        <v>3.6418754651257323E-3</v>
      </c>
      <c r="I487" s="9">
        <f t="shared" si="41"/>
        <v>-3.6896821277999425E-2</v>
      </c>
      <c r="J487" s="9">
        <f t="shared" si="42"/>
        <v>4.4463314518363717E-3</v>
      </c>
      <c r="K487" s="13">
        <f t="shared" si="43"/>
        <v>-5.6885831006330285E-3</v>
      </c>
    </row>
    <row r="488" spans="2:11" x14ac:dyDescent="0.2">
      <c r="B488" s="5">
        <v>44515</v>
      </c>
      <c r="C488" s="7">
        <v>386.24368286132812</v>
      </c>
      <c r="D488" s="7">
        <v>312.31100463867188</v>
      </c>
      <c r="E488" s="7">
        <v>321.92001342773438</v>
      </c>
      <c r="F488" s="7">
        <v>181.16502380371091</v>
      </c>
      <c r="G488" s="9">
        <f t="shared" si="39"/>
        <v>-2.2789537319478637E-4</v>
      </c>
      <c r="H488" s="9">
        <f t="shared" si="40"/>
        <v>-7.5364260105615921E-3</v>
      </c>
      <c r="I488" s="9">
        <f t="shared" si="41"/>
        <v>-1.1787807658323102E-2</v>
      </c>
      <c r="J488" s="9">
        <f t="shared" si="42"/>
        <v>-3.0567037309032763E-3</v>
      </c>
      <c r="K488" s="13">
        <f t="shared" si="43"/>
        <v>-5.6013662501066125E-3</v>
      </c>
    </row>
    <row r="489" spans="2:11" x14ac:dyDescent="0.2">
      <c r="B489" s="5">
        <v>44516</v>
      </c>
      <c r="C489" s="7">
        <v>388.99411010742188</v>
      </c>
      <c r="D489" s="7">
        <v>313.62857055664062</v>
      </c>
      <c r="E489" s="7">
        <v>323.04000854492188</v>
      </c>
      <c r="F489" s="7">
        <v>182.10357666015619</v>
      </c>
      <c r="G489" s="9">
        <f t="shared" si="39"/>
        <v>7.1209637028062378E-3</v>
      </c>
      <c r="H489" s="9">
        <f t="shared" si="40"/>
        <v>4.2187623823666254E-3</v>
      </c>
      <c r="I489" s="9">
        <f t="shared" si="41"/>
        <v>3.4791099356079602E-3</v>
      </c>
      <c r="J489" s="9">
        <f t="shared" si="42"/>
        <v>5.1806515227916794E-3</v>
      </c>
      <c r="K489" s="13">
        <f t="shared" si="43"/>
        <v>5.0339169292021339E-3</v>
      </c>
    </row>
    <row r="490" spans="2:11" x14ac:dyDescent="0.2">
      <c r="B490" s="5">
        <v>44517</v>
      </c>
      <c r="C490" s="7">
        <v>389.19961547851562</v>
      </c>
      <c r="D490" s="7">
        <v>309.53927612304688</v>
      </c>
      <c r="E490" s="7">
        <v>328.32000732421881</v>
      </c>
      <c r="F490" s="7">
        <v>180.71495056152341</v>
      </c>
      <c r="G490" s="9">
        <f t="shared" si="39"/>
        <v>5.2829944144150431E-4</v>
      </c>
      <c r="H490" s="9">
        <f t="shared" si="40"/>
        <v>-1.3038654056089061E-2</v>
      </c>
      <c r="I490" s="9">
        <f t="shared" si="41"/>
        <v>1.6344720900298926E-2</v>
      </c>
      <c r="J490" s="9">
        <f t="shared" si="42"/>
        <v>-7.6254740521887188E-3</v>
      </c>
      <c r="K490" s="13">
        <f t="shared" si="43"/>
        <v>2.1955523032983872E-4</v>
      </c>
    </row>
    <row r="491" spans="2:11" x14ac:dyDescent="0.2">
      <c r="B491" s="5">
        <v>44518</v>
      </c>
      <c r="C491" s="7">
        <v>393.2322998046875</v>
      </c>
      <c r="D491" s="7">
        <v>307.58734130859381</v>
      </c>
      <c r="E491" s="7">
        <v>331.3599853515625</v>
      </c>
      <c r="F491" s="7">
        <v>180.6670227050781</v>
      </c>
      <c r="G491" s="9">
        <f t="shared" si="39"/>
        <v>1.036148075638188E-2</v>
      </c>
      <c r="H491" s="9">
        <f t="shared" si="40"/>
        <v>-6.3059358376128527E-3</v>
      </c>
      <c r="I491" s="9">
        <f t="shared" si="41"/>
        <v>9.2591921281899303E-3</v>
      </c>
      <c r="J491" s="9">
        <f t="shared" si="42"/>
        <v>-2.6521245915955838E-4</v>
      </c>
      <c r="K491" s="13">
        <f t="shared" si="43"/>
        <v>4.0654784816075767E-3</v>
      </c>
    </row>
    <row r="492" spans="2:11" x14ac:dyDescent="0.2">
      <c r="B492" s="5">
        <v>44519</v>
      </c>
      <c r="C492" s="7">
        <v>395.42477416992188</v>
      </c>
      <c r="D492" s="7">
        <v>305.1375732421875</v>
      </c>
      <c r="E492" s="7">
        <v>335.3599853515625</v>
      </c>
      <c r="F492" s="7">
        <v>179.4794921875</v>
      </c>
      <c r="G492" s="9">
        <f t="shared" si="39"/>
        <v>5.575519524523731E-3</v>
      </c>
      <c r="H492" s="9">
        <f t="shared" si="40"/>
        <v>-7.9644632187529929E-3</v>
      </c>
      <c r="I492" s="9">
        <f t="shared" si="41"/>
        <v>1.2071463594966358E-2</v>
      </c>
      <c r="J492" s="9">
        <f t="shared" si="42"/>
        <v>-6.5730341918383006E-3</v>
      </c>
      <c r="K492" s="13">
        <f t="shared" si="43"/>
        <v>1.5893274442979554E-3</v>
      </c>
    </row>
    <row r="493" spans="2:11" x14ac:dyDescent="0.2">
      <c r="B493" s="5">
        <v>44522</v>
      </c>
      <c r="C493" s="7">
        <v>390.83419799804688</v>
      </c>
      <c r="D493" s="7">
        <v>300.96041870117188</v>
      </c>
      <c r="E493" s="7">
        <v>341.27999877929688</v>
      </c>
      <c r="F493" s="7">
        <v>179.93919372558591</v>
      </c>
      <c r="G493" s="9">
        <f t="shared" si="39"/>
        <v>-1.1609227523772581E-2</v>
      </c>
      <c r="H493" s="9">
        <f t="shared" si="40"/>
        <v>-1.3689413914622084E-2</v>
      </c>
      <c r="I493" s="9">
        <f t="shared" si="41"/>
        <v>1.7652712566552431E-2</v>
      </c>
      <c r="J493" s="9">
        <f t="shared" si="42"/>
        <v>2.5613039823271233E-3</v>
      </c>
      <c r="K493" s="13">
        <f t="shared" si="43"/>
        <v>-2.8062882907759629E-6</v>
      </c>
    </row>
    <row r="494" spans="2:11" x14ac:dyDescent="0.2">
      <c r="B494" s="5">
        <v>44523</v>
      </c>
      <c r="C494" s="7">
        <v>389.05282592773438</v>
      </c>
      <c r="D494" s="7">
        <v>298.85232543945312</v>
      </c>
      <c r="E494" s="7">
        <v>333.60000610351562</v>
      </c>
      <c r="F494" s="7">
        <v>179.9775085449219</v>
      </c>
      <c r="G494" s="9">
        <f t="shared" si="39"/>
        <v>-4.5578715461368491E-3</v>
      </c>
      <c r="H494" s="9">
        <f t="shared" si="40"/>
        <v>-7.004553192796803E-3</v>
      </c>
      <c r="I494" s="9">
        <f t="shared" si="41"/>
        <v>-2.2503494793868151E-2</v>
      </c>
      <c r="J494" s="9">
        <f t="shared" si="42"/>
        <v>2.1293203855532461E-4</v>
      </c>
      <c r="K494" s="13">
        <f t="shared" si="43"/>
        <v>-8.7677524091693774E-3</v>
      </c>
    </row>
    <row r="495" spans="2:11" x14ac:dyDescent="0.2">
      <c r="B495" s="5">
        <v>44524</v>
      </c>
      <c r="C495" s="7">
        <v>390.30560302734381</v>
      </c>
      <c r="D495" s="7">
        <v>300.43341064453119</v>
      </c>
      <c r="E495" s="7">
        <v>328.79998779296881</v>
      </c>
      <c r="F495" s="7">
        <v>180.80110168457031</v>
      </c>
      <c r="G495" s="9">
        <f t="shared" si="39"/>
        <v>3.2200693996298213E-3</v>
      </c>
      <c r="H495" s="9">
        <f t="shared" si="40"/>
        <v>5.2905233471185475E-3</v>
      </c>
      <c r="I495" s="9">
        <f t="shared" si="41"/>
        <v>-1.4388543833111833E-2</v>
      </c>
      <c r="J495" s="9">
        <f t="shared" si="42"/>
        <v>4.5760892364106187E-3</v>
      </c>
      <c r="K495" s="13">
        <f t="shared" si="43"/>
        <v>-9.6038114128933934E-4</v>
      </c>
    </row>
    <row r="496" spans="2:11" x14ac:dyDescent="0.2">
      <c r="B496" s="5">
        <v>44526</v>
      </c>
      <c r="C496" s="7">
        <v>382.90597534179688</v>
      </c>
      <c r="D496" s="7">
        <v>289.74655151367188</v>
      </c>
      <c r="E496" s="7">
        <v>418.55999755859381</v>
      </c>
      <c r="F496" s="7">
        <v>177.21942138671881</v>
      </c>
      <c r="G496" s="9">
        <f t="shared" si="39"/>
        <v>-1.8958548450631718E-2</v>
      </c>
      <c r="H496" s="9">
        <f t="shared" si="40"/>
        <v>-3.5571473585219393E-2</v>
      </c>
      <c r="I496" s="9">
        <f t="shared" si="41"/>
        <v>0.27299274056586342</v>
      </c>
      <c r="J496" s="9">
        <f t="shared" si="42"/>
        <v>-1.9810057928187796E-2</v>
      </c>
      <c r="K496" s="13">
        <f t="shared" si="43"/>
        <v>5.9488179292786325E-2</v>
      </c>
    </row>
    <row r="497" spans="2:11" x14ac:dyDescent="0.2">
      <c r="B497" s="5">
        <v>44529</v>
      </c>
      <c r="C497" s="7">
        <v>391.21591186523438</v>
      </c>
      <c r="D497" s="7">
        <v>289.76605224609381</v>
      </c>
      <c r="E497" s="7">
        <v>352.79998779296881</v>
      </c>
      <c r="F497" s="7">
        <v>179.93919372558591</v>
      </c>
      <c r="G497" s="9">
        <f t="shared" si="39"/>
        <v>2.1702290010020775E-2</v>
      </c>
      <c r="H497" s="9">
        <f t="shared" si="40"/>
        <v>6.7302724812590142E-5</v>
      </c>
      <c r="I497" s="9">
        <f t="shared" si="41"/>
        <v>-0.157110115991004</v>
      </c>
      <c r="J497" s="9">
        <f t="shared" si="42"/>
        <v>1.5346920318243029E-2</v>
      </c>
      <c r="K497" s="13">
        <f t="shared" si="43"/>
        <v>-3.4177150207282549E-2</v>
      </c>
    </row>
    <row r="498" spans="2:11" x14ac:dyDescent="0.2">
      <c r="B498" s="5">
        <v>44530</v>
      </c>
      <c r="C498" s="7">
        <v>385.47039794921881</v>
      </c>
      <c r="D498" s="7">
        <v>285.07171630859381</v>
      </c>
      <c r="E498" s="7">
        <v>407.3599853515625</v>
      </c>
      <c r="F498" s="7">
        <v>175.3997802734375</v>
      </c>
      <c r="G498" s="9">
        <f t="shared" si="39"/>
        <v>-1.4686299155425964E-2</v>
      </c>
      <c r="H498" s="9">
        <f t="shared" si="40"/>
        <v>-1.6200434457771418E-2</v>
      </c>
      <c r="I498" s="9">
        <f t="shared" si="41"/>
        <v>0.15464852450791677</v>
      </c>
      <c r="J498" s="9">
        <f t="shared" si="42"/>
        <v>-2.5227485786510684E-2</v>
      </c>
      <c r="K498" s="13">
        <f t="shared" si="43"/>
        <v>2.9649119312156701E-2</v>
      </c>
    </row>
    <row r="499" spans="2:11" x14ac:dyDescent="0.2">
      <c r="B499" s="5">
        <v>44531</v>
      </c>
      <c r="C499" s="7">
        <v>378.9124755859375</v>
      </c>
      <c r="D499" s="7">
        <v>277.52737426757812</v>
      </c>
      <c r="E499" s="7">
        <v>436.79998779296881</v>
      </c>
      <c r="F499" s="7">
        <v>171.64564514160159</v>
      </c>
      <c r="G499" s="9">
        <f t="shared" si="39"/>
        <v>-1.7012778148907892E-2</v>
      </c>
      <c r="H499" s="9">
        <f t="shared" si="40"/>
        <v>-2.6464716102697627E-2</v>
      </c>
      <c r="I499" s="9">
        <f t="shared" si="41"/>
        <v>7.2270236400364229E-2</v>
      </c>
      <c r="J499" s="9">
        <f t="shared" si="42"/>
        <v>-2.1403305785123838E-2</v>
      </c>
      <c r="K499" s="13">
        <f t="shared" si="43"/>
        <v>5.0470520304267989E-3</v>
      </c>
    </row>
    <row r="500" spans="2:11" x14ac:dyDescent="0.2">
      <c r="B500" s="5">
        <v>44532</v>
      </c>
      <c r="C500" s="7">
        <v>381.64328002929688</v>
      </c>
      <c r="D500" s="7">
        <v>284.30059814453119</v>
      </c>
      <c r="E500" s="7">
        <v>411.51998901367188</v>
      </c>
      <c r="F500" s="7">
        <v>174.51873779296881</v>
      </c>
      <c r="G500" s="9">
        <f t="shared" si="39"/>
        <v>7.2069531074070436E-3</v>
      </c>
      <c r="H500" s="9">
        <f t="shared" si="40"/>
        <v>2.4405606455320861E-2</v>
      </c>
      <c r="I500" s="9">
        <f t="shared" si="41"/>
        <v>-5.787545669822447E-2</v>
      </c>
      <c r="J500" s="9">
        <f t="shared" si="42"/>
        <v>1.6738511769389897E-2</v>
      </c>
      <c r="K500" s="13">
        <f t="shared" si="43"/>
        <v>-5.235162373351733E-3</v>
      </c>
    </row>
    <row r="501" spans="2:11" x14ac:dyDescent="0.2">
      <c r="B501" s="5">
        <v>44533</v>
      </c>
      <c r="C501" s="7">
        <v>375.00698852539062</v>
      </c>
      <c r="D501" s="7">
        <v>276.61972045898438</v>
      </c>
      <c r="E501" s="7">
        <v>447.3599853515625</v>
      </c>
      <c r="F501" s="7">
        <v>170.7358703613281</v>
      </c>
      <c r="G501" s="9">
        <f t="shared" si="39"/>
        <v>-1.7388728823934274E-2</v>
      </c>
      <c r="H501" s="9">
        <f t="shared" si="40"/>
        <v>-2.7016748243498423E-2</v>
      </c>
      <c r="I501" s="9">
        <f t="shared" si="41"/>
        <v>8.7091750813348412E-2</v>
      </c>
      <c r="J501" s="9">
        <f t="shared" si="42"/>
        <v>-2.167599582417512E-2</v>
      </c>
      <c r="K501" s="13">
        <f t="shared" si="43"/>
        <v>8.9238668358662902E-3</v>
      </c>
    </row>
    <row r="502" spans="2:11" x14ac:dyDescent="0.2">
      <c r="B502" s="5">
        <v>44536</v>
      </c>
      <c r="C502" s="7">
        <v>378.01199340820312</v>
      </c>
      <c r="D502" s="7">
        <v>281.4508056640625</v>
      </c>
      <c r="E502" s="7">
        <v>412.48001098632812</v>
      </c>
      <c r="F502" s="7">
        <v>170.2569885253906</v>
      </c>
      <c r="G502" s="9">
        <f t="shared" si="39"/>
        <v>8.0131970196843927E-3</v>
      </c>
      <c r="H502" s="9">
        <f t="shared" si="40"/>
        <v>1.7464717255379014E-2</v>
      </c>
      <c r="I502" s="9">
        <f t="shared" si="41"/>
        <v>-7.7968471717074994E-2</v>
      </c>
      <c r="J502" s="9">
        <f t="shared" si="42"/>
        <v>-2.8048109335433447E-3</v>
      </c>
      <c r="K502" s="13">
        <f t="shared" si="43"/>
        <v>-1.7199050375879776E-2</v>
      </c>
    </row>
    <row r="503" spans="2:11" x14ac:dyDescent="0.2">
      <c r="B503" s="5">
        <v>44537</v>
      </c>
      <c r="C503" s="7">
        <v>389.39535522460938</v>
      </c>
      <c r="D503" s="7">
        <v>290.84945678710938</v>
      </c>
      <c r="E503" s="7">
        <v>366.39999389648438</v>
      </c>
      <c r="F503" s="7">
        <v>176.01271057128909</v>
      </c>
      <c r="G503" s="9">
        <f t="shared" si="39"/>
        <v>3.0113758332830809E-2</v>
      </c>
      <c r="H503" s="9">
        <f t="shared" si="40"/>
        <v>3.3393584007945787E-2</v>
      </c>
      <c r="I503" s="9">
        <f t="shared" si="41"/>
        <v>-0.11171454582649121</v>
      </c>
      <c r="J503" s="9">
        <f t="shared" si="42"/>
        <v>3.3806083942569787E-2</v>
      </c>
      <c r="K503" s="13">
        <f t="shared" si="43"/>
        <v>-8.0182140615917517E-3</v>
      </c>
    </row>
    <row r="504" spans="2:11" x14ac:dyDescent="0.2">
      <c r="B504" s="5">
        <v>44538</v>
      </c>
      <c r="C504" s="7">
        <v>391.1375732421875</v>
      </c>
      <c r="D504" s="7">
        <v>293.31863403320312</v>
      </c>
      <c r="E504" s="7">
        <v>344.32000732421881</v>
      </c>
      <c r="F504" s="7">
        <v>176.17549133300781</v>
      </c>
      <c r="G504" s="9">
        <f t="shared" si="39"/>
        <v>4.4741622985542406E-3</v>
      </c>
      <c r="H504" s="9">
        <f t="shared" si="40"/>
        <v>8.4895370731294939E-3</v>
      </c>
      <c r="I504" s="9">
        <f t="shared" si="41"/>
        <v>-6.0261973089725585E-2</v>
      </c>
      <c r="J504" s="9">
        <f t="shared" si="42"/>
        <v>9.2482390158288297E-4</v>
      </c>
      <c r="K504" s="13">
        <f t="shared" si="43"/>
        <v>-1.3860041325907136E-2</v>
      </c>
    </row>
    <row r="505" spans="2:11" x14ac:dyDescent="0.2">
      <c r="B505" s="5">
        <v>44539</v>
      </c>
      <c r="C505" s="7">
        <v>385.38226318359381</v>
      </c>
      <c r="D505" s="7">
        <v>285.03265380859381</v>
      </c>
      <c r="E505" s="7">
        <v>355.20001220703119</v>
      </c>
      <c r="F505" s="7">
        <v>173.27372741699219</v>
      </c>
      <c r="G505" s="9">
        <f t="shared" si="39"/>
        <v>-1.4714285848038577E-2</v>
      </c>
      <c r="H505" s="9">
        <f t="shared" si="40"/>
        <v>-2.82490754531175E-2</v>
      </c>
      <c r="I505" s="9">
        <f t="shared" si="41"/>
        <v>3.1598526520033365E-2</v>
      </c>
      <c r="J505" s="9">
        <f t="shared" si="42"/>
        <v>-1.6470871708997747E-2</v>
      </c>
      <c r="K505" s="13">
        <f t="shared" si="43"/>
        <v>-4.75701282916476E-3</v>
      </c>
    </row>
    <row r="506" spans="2:11" x14ac:dyDescent="0.2">
      <c r="B506" s="5">
        <v>44540</v>
      </c>
      <c r="C506" s="7">
        <v>389.571533203125</v>
      </c>
      <c r="D506" s="7">
        <v>283.35394287109381</v>
      </c>
      <c r="E506" s="7">
        <v>332.48001098632812</v>
      </c>
      <c r="F506" s="7">
        <v>175.11250305175781</v>
      </c>
      <c r="G506" s="9">
        <f t="shared" si="39"/>
        <v>1.0870427675949923E-2</v>
      </c>
      <c r="H506" s="9">
        <f t="shared" si="40"/>
        <v>-5.8895390232281963E-3</v>
      </c>
      <c r="I506" s="9">
        <f t="shared" si="41"/>
        <v>-6.3963965202401329E-2</v>
      </c>
      <c r="J506" s="9">
        <f t="shared" si="42"/>
        <v>1.0611970217161204E-2</v>
      </c>
      <c r="K506" s="13">
        <f t="shared" si="43"/>
        <v>-1.3322586502006881E-2</v>
      </c>
    </row>
    <row r="507" spans="2:11" x14ac:dyDescent="0.2">
      <c r="B507" s="5">
        <v>44543</v>
      </c>
      <c r="C507" s="7">
        <v>383.94351196289062</v>
      </c>
      <c r="D507" s="7">
        <v>278.98028564453119</v>
      </c>
      <c r="E507" s="7">
        <v>346.239990234375</v>
      </c>
      <c r="F507" s="7">
        <v>172.3620300292969</v>
      </c>
      <c r="G507" s="9">
        <f t="shared" si="39"/>
        <v>-1.4446695306404411E-2</v>
      </c>
      <c r="H507" s="9">
        <f t="shared" si="40"/>
        <v>-1.5435314512465825E-2</v>
      </c>
      <c r="I507" s="9">
        <f t="shared" si="41"/>
        <v>4.138588424376799E-2</v>
      </c>
      <c r="J507" s="9">
        <f t="shared" si="42"/>
        <v>-1.57068911387096E-2</v>
      </c>
      <c r="K507" s="13">
        <f t="shared" si="43"/>
        <v>6.7325101421282854E-4</v>
      </c>
    </row>
    <row r="508" spans="2:11" x14ac:dyDescent="0.2">
      <c r="B508" s="5">
        <v>44544</v>
      </c>
      <c r="C508" s="7">
        <v>379.96954345703119</v>
      </c>
      <c r="D508" s="7">
        <v>275.75643920898438</v>
      </c>
      <c r="E508" s="7">
        <v>350.8800048828125</v>
      </c>
      <c r="F508" s="7">
        <v>170.29795837402341</v>
      </c>
      <c r="G508" s="9">
        <f t="shared" si="39"/>
        <v>-1.0350398905148106E-2</v>
      </c>
      <c r="H508" s="9">
        <f t="shared" si="40"/>
        <v>-1.1555821688614021E-2</v>
      </c>
      <c r="I508" s="9">
        <f t="shared" si="41"/>
        <v>1.3401151742456374E-2</v>
      </c>
      <c r="J508" s="9">
        <f t="shared" si="42"/>
        <v>-1.1975210868209518E-2</v>
      </c>
      <c r="K508" s="13">
        <f t="shared" si="43"/>
        <v>-4.3579284848705054E-3</v>
      </c>
    </row>
    <row r="509" spans="2:11" x14ac:dyDescent="0.2">
      <c r="B509" s="5">
        <v>44545</v>
      </c>
      <c r="C509" s="7">
        <v>388.63192749023438</v>
      </c>
      <c r="D509" s="7">
        <v>281.9012451171875</v>
      </c>
      <c r="E509" s="7">
        <v>326.8800048828125</v>
      </c>
      <c r="F509" s="7">
        <v>174.04206848144531</v>
      </c>
      <c r="G509" s="9">
        <f t="shared" si="39"/>
        <v>2.2797574653987462E-2</v>
      </c>
      <c r="H509" s="9">
        <f t="shared" si="40"/>
        <v>2.2283453927058439E-2</v>
      </c>
      <c r="I509" s="9">
        <f t="shared" si="41"/>
        <v>-6.8399451852537374E-2</v>
      </c>
      <c r="J509" s="9">
        <f t="shared" si="42"/>
        <v>2.1985642947044415E-2</v>
      </c>
      <c r="K509" s="13">
        <f t="shared" si="43"/>
        <v>-3.0697367876657399E-3</v>
      </c>
    </row>
    <row r="510" spans="2:11" x14ac:dyDescent="0.2">
      <c r="B510" s="5">
        <v>44546</v>
      </c>
      <c r="C510" s="7">
        <v>378.63836669921881</v>
      </c>
      <c r="D510" s="7">
        <v>273.55828857421881</v>
      </c>
      <c r="E510" s="7">
        <v>340.6400146484375</v>
      </c>
      <c r="F510" s="7">
        <v>171.28680419921881</v>
      </c>
      <c r="G510" s="9">
        <f t="shared" si="39"/>
        <v>-2.5714718951562965E-2</v>
      </c>
      <c r="H510" s="9">
        <f t="shared" si="40"/>
        <v>-2.959531640060864E-2</v>
      </c>
      <c r="I510" s="9">
        <f t="shared" si="41"/>
        <v>4.2094987640978632E-2</v>
      </c>
      <c r="J510" s="9">
        <f t="shared" si="42"/>
        <v>-1.5831024684243244E-2</v>
      </c>
      <c r="K510" s="13">
        <f t="shared" si="43"/>
        <v>-4.7957252497338124E-3</v>
      </c>
    </row>
    <row r="511" spans="2:11" x14ac:dyDescent="0.2">
      <c r="B511" s="5">
        <v>44547</v>
      </c>
      <c r="C511" s="7">
        <v>376.74935913085938</v>
      </c>
      <c r="D511" s="7">
        <v>277.8177490234375</v>
      </c>
      <c r="E511" s="7">
        <v>351.51998901367188</v>
      </c>
      <c r="F511" s="7">
        <v>169.4051513671875</v>
      </c>
      <c r="G511" s="9">
        <f t="shared" si="39"/>
        <v>-4.9889491781481832E-3</v>
      </c>
      <c r="H511" s="9">
        <f t="shared" si="40"/>
        <v>1.557057719369026E-2</v>
      </c>
      <c r="I511" s="9">
        <f t="shared" si="41"/>
        <v>3.1939801248726418E-2</v>
      </c>
      <c r="J511" s="9">
        <f t="shared" si="42"/>
        <v>-1.0985392837634E-2</v>
      </c>
      <c r="K511" s="13">
        <f t="shared" si="43"/>
        <v>7.6216116366561483E-3</v>
      </c>
    </row>
    <row r="512" spans="2:11" x14ac:dyDescent="0.2">
      <c r="B512" s="5">
        <v>44550</v>
      </c>
      <c r="C512" s="7">
        <v>373.09469604492188</v>
      </c>
      <c r="D512" s="7">
        <v>274.05657958984381</v>
      </c>
      <c r="E512" s="7">
        <v>364.48001098632812</v>
      </c>
      <c r="F512" s="7">
        <v>166.62110900878909</v>
      </c>
      <c r="G512" s="9">
        <f t="shared" si="39"/>
        <v>-9.7005157337721748E-3</v>
      </c>
      <c r="H512" s="9">
        <f t="shared" si="40"/>
        <v>-1.3538261852652167E-2</v>
      </c>
      <c r="I512" s="9">
        <f t="shared" si="41"/>
        <v>3.6868520646637259E-2</v>
      </c>
      <c r="J512" s="9">
        <f t="shared" si="42"/>
        <v>-1.643422490951274E-2</v>
      </c>
      <c r="K512" s="13">
        <f t="shared" si="43"/>
        <v>8.1997574630795437E-4</v>
      </c>
    </row>
    <row r="513" spans="2:11" x14ac:dyDescent="0.2">
      <c r="B513" s="5">
        <v>44551</v>
      </c>
      <c r="C513" s="7">
        <v>381.44467163085938</v>
      </c>
      <c r="D513" s="7">
        <v>282.28228759765619</v>
      </c>
      <c r="E513" s="7">
        <v>346.55999755859381</v>
      </c>
      <c r="F513" s="7">
        <v>170.44197082519531</v>
      </c>
      <c r="G513" s="9">
        <f t="shared" si="39"/>
        <v>2.2380311686157395E-2</v>
      </c>
      <c r="H513" s="9">
        <f t="shared" si="40"/>
        <v>3.0014634277794272E-2</v>
      </c>
      <c r="I513" s="9">
        <f t="shared" si="41"/>
        <v>-4.9165970389543512E-2</v>
      </c>
      <c r="J513" s="9">
        <f t="shared" si="42"/>
        <v>2.2931439114384222E-2</v>
      </c>
      <c r="K513" s="13">
        <f t="shared" si="43"/>
        <v>3.9186495651778574E-3</v>
      </c>
    </row>
    <row r="514" spans="2:11" x14ac:dyDescent="0.2">
      <c r="B514" s="5">
        <v>44552</v>
      </c>
      <c r="C514" s="7">
        <v>386.09017944335938</v>
      </c>
      <c r="D514" s="7">
        <v>284.56829833984381</v>
      </c>
      <c r="E514" s="7">
        <v>326.55999755859381</v>
      </c>
      <c r="F514" s="7">
        <v>172.4676208496094</v>
      </c>
      <c r="G514" s="9">
        <f t="shared" si="39"/>
        <v>1.2178719898322976E-2</v>
      </c>
      <c r="H514" s="9">
        <f t="shared" si="40"/>
        <v>8.0983144980244504E-3</v>
      </c>
      <c r="I514" s="9">
        <f t="shared" si="41"/>
        <v>-5.7710065041821634E-2</v>
      </c>
      <c r="J514" s="9">
        <f t="shared" si="42"/>
        <v>1.1884690223933125E-2</v>
      </c>
      <c r="K514" s="13">
        <f t="shared" si="43"/>
        <v>-8.2507739129737846E-3</v>
      </c>
    </row>
    <row r="515" spans="2:11" x14ac:dyDescent="0.2">
      <c r="B515" s="5">
        <v>44553</v>
      </c>
      <c r="C515" s="7">
        <v>389.00088500976562</v>
      </c>
      <c r="D515" s="7">
        <v>287.60650634765619</v>
      </c>
      <c r="E515" s="7">
        <v>322.8800048828125</v>
      </c>
      <c r="F515" s="7">
        <v>173.9556579589844</v>
      </c>
      <c r="G515" s="9">
        <f t="shared" si="39"/>
        <v>7.5389267103418423E-3</v>
      </c>
      <c r="H515" s="9">
        <f t="shared" si="40"/>
        <v>1.0676551202425388E-2</v>
      </c>
      <c r="I515" s="9">
        <f t="shared" si="41"/>
        <v>-1.1268963447125913E-2</v>
      </c>
      <c r="J515" s="9">
        <f t="shared" si="42"/>
        <v>8.6279215892504091E-3</v>
      </c>
      <c r="K515" s="13">
        <f t="shared" si="43"/>
        <v>3.1517864642345936E-3</v>
      </c>
    </row>
    <row r="516" spans="2:11" x14ac:dyDescent="0.2">
      <c r="B516" s="5">
        <v>44557</v>
      </c>
      <c r="C516" s="7">
        <v>395.43002319335938</v>
      </c>
      <c r="D516" s="7">
        <v>289.95108032226562</v>
      </c>
      <c r="E516" s="7">
        <v>315.20001220703119</v>
      </c>
      <c r="F516" s="7">
        <v>177.07569885253909</v>
      </c>
      <c r="G516" s="9">
        <f t="shared" si="39"/>
        <v>1.6527309914557975E-2</v>
      </c>
      <c r="H516" s="9">
        <f t="shared" si="40"/>
        <v>8.1520199399638393E-3</v>
      </c>
      <c r="I516" s="9">
        <f t="shared" si="41"/>
        <v>-2.3785903616325599E-2</v>
      </c>
      <c r="J516" s="9">
        <f t="shared" si="42"/>
        <v>1.7935840260455027E-2</v>
      </c>
      <c r="K516" s="13">
        <f t="shared" si="43"/>
        <v>4.0325084522407507E-3</v>
      </c>
    </row>
    <row r="517" spans="2:11" x14ac:dyDescent="0.2">
      <c r="B517" s="5">
        <v>44558</v>
      </c>
      <c r="C517" s="7">
        <v>393.5972900390625</v>
      </c>
      <c r="D517" s="7">
        <v>286.922607421875</v>
      </c>
      <c r="E517" s="7">
        <v>307.3599853515625</v>
      </c>
      <c r="F517" s="7">
        <v>175.63568115234381</v>
      </c>
      <c r="G517" s="9">
        <f t="shared" si="39"/>
        <v>-4.6347850360383136E-3</v>
      </c>
      <c r="H517" s="9">
        <f t="shared" si="40"/>
        <v>-1.0444771914712714E-2</v>
      </c>
      <c r="I517" s="9">
        <f t="shared" si="41"/>
        <v>-2.4873180684774732E-2</v>
      </c>
      <c r="J517" s="9">
        <f t="shared" si="42"/>
        <v>-8.1322152589354824E-3</v>
      </c>
      <c r="K517" s="13">
        <f t="shared" si="43"/>
        <v>-1.2337019498573156E-2</v>
      </c>
    </row>
    <row r="518" spans="2:11" x14ac:dyDescent="0.2">
      <c r="B518" s="5">
        <v>44559</v>
      </c>
      <c r="C518" s="7">
        <v>393.53842163085938</v>
      </c>
      <c r="D518" s="7">
        <v>287.01055908203119</v>
      </c>
      <c r="E518" s="7">
        <v>299.3599853515625</v>
      </c>
      <c r="F518" s="7">
        <v>175.79888916015619</v>
      </c>
      <c r="G518" s="9">
        <f t="shared" si="39"/>
        <v>-1.4956507499652716E-4</v>
      </c>
      <c r="H518" s="9">
        <f t="shared" si="40"/>
        <v>3.0653443779304901E-4</v>
      </c>
      <c r="I518" s="9">
        <f t="shared" si="41"/>
        <v>-2.6028111599658899E-2</v>
      </c>
      <c r="J518" s="9">
        <f t="shared" si="42"/>
        <v>9.2924175054620584E-4</v>
      </c>
      <c r="K518" s="13">
        <f t="shared" si="43"/>
        <v>-7.0254723092645355E-3</v>
      </c>
    </row>
    <row r="519" spans="2:11" x14ac:dyDescent="0.2">
      <c r="B519" s="5">
        <v>44560</v>
      </c>
      <c r="C519" s="7">
        <v>392.36245727539062</v>
      </c>
      <c r="D519" s="7">
        <v>287.56744384765619</v>
      </c>
      <c r="E519" s="7">
        <v>299.3599853515625</v>
      </c>
      <c r="F519" s="7">
        <v>175.06929016113281</v>
      </c>
      <c r="G519" s="9">
        <f t="shared" si="39"/>
        <v>-2.9881818161373586E-3</v>
      </c>
      <c r="H519" s="9">
        <f t="shared" si="40"/>
        <v>1.9402936512376012E-3</v>
      </c>
      <c r="I519" s="9">
        <f t="shared" si="41"/>
        <v>0</v>
      </c>
      <c r="J519" s="9">
        <f t="shared" si="42"/>
        <v>-4.1501911787320545E-3</v>
      </c>
      <c r="K519" s="13">
        <f t="shared" si="43"/>
        <v>-1.5345010975125052E-3</v>
      </c>
    </row>
    <row r="520" spans="2:11" x14ac:dyDescent="0.2">
      <c r="B520" s="5">
        <v>44561</v>
      </c>
      <c r="C520" s="7">
        <v>389.91229248046881</v>
      </c>
      <c r="D520" s="7">
        <v>286.28762817382812</v>
      </c>
      <c r="E520" s="7">
        <v>296.48001098632812</v>
      </c>
      <c r="F520" s="7">
        <v>174.5508728027344</v>
      </c>
      <c r="G520" s="9">
        <f t="shared" si="39"/>
        <v>-6.2446463709500133E-3</v>
      </c>
      <c r="H520" s="9">
        <f t="shared" si="40"/>
        <v>-4.4504887504096535E-3</v>
      </c>
      <c r="I520" s="9">
        <f t="shared" si="41"/>
        <v>-9.6204386229248318E-3</v>
      </c>
      <c r="J520" s="9">
        <f t="shared" si="42"/>
        <v>-2.961212431496496E-3</v>
      </c>
      <c r="K520" s="13">
        <f t="shared" si="43"/>
        <v>-5.9724381509318695E-3</v>
      </c>
    </row>
    <row r="521" spans="2:11" x14ac:dyDescent="0.2">
      <c r="B521" s="5">
        <v>44564</v>
      </c>
      <c r="C521" s="7">
        <v>393.6658935546875</v>
      </c>
      <c r="D521" s="7">
        <v>289.8338623046875</v>
      </c>
      <c r="E521" s="7">
        <v>286.39999389648438</v>
      </c>
      <c r="F521" s="7">
        <v>174.92530822753909</v>
      </c>
      <c r="G521" s="9">
        <f t="shared" si="39"/>
        <v>9.6267831166332307E-3</v>
      </c>
      <c r="H521" s="9">
        <f t="shared" si="40"/>
        <v>1.2386962557481507E-2</v>
      </c>
      <c r="I521" s="9">
        <f t="shared" si="41"/>
        <v>-3.3998977051807322E-2</v>
      </c>
      <c r="J521" s="9">
        <f t="shared" si="42"/>
        <v>2.1451363650748512E-3</v>
      </c>
      <c r="K521" s="13">
        <f t="shared" si="43"/>
        <v>-4.0829938470666061E-3</v>
      </c>
    </row>
    <row r="522" spans="2:11" x14ac:dyDescent="0.2">
      <c r="B522" s="5">
        <v>44565</v>
      </c>
      <c r="C522" s="7">
        <v>388.55987548828119</v>
      </c>
      <c r="D522" s="7">
        <v>286.97152709960938</v>
      </c>
      <c r="E522" s="7">
        <v>286.07998657226562</v>
      </c>
      <c r="F522" s="7">
        <v>174.3204650878906</v>
      </c>
      <c r="G522" s="9">
        <f t="shared" si="39"/>
        <v>-1.297043546318033E-2</v>
      </c>
      <c r="H522" s="9">
        <f t="shared" si="40"/>
        <v>-9.87577911813875E-3</v>
      </c>
      <c r="I522" s="9">
        <f t="shared" si="41"/>
        <v>-1.1173440329556028E-3</v>
      </c>
      <c r="J522" s="9">
        <f t="shared" si="42"/>
        <v>-3.457722303177091E-3</v>
      </c>
      <c r="K522" s="13">
        <f t="shared" si="43"/>
        <v>-6.5162814342371572E-3</v>
      </c>
    </row>
    <row r="523" spans="2:11" x14ac:dyDescent="0.2">
      <c r="B523" s="5">
        <v>44566</v>
      </c>
      <c r="C523" s="7">
        <v>376.62289428710938</v>
      </c>
      <c r="D523" s="7">
        <v>274.46685791015619</v>
      </c>
      <c r="E523" s="7">
        <v>308.6400146484375</v>
      </c>
      <c r="F523" s="7">
        <v>168.47393798828119</v>
      </c>
      <c r="G523" s="9">
        <f t="shared" si="39"/>
        <v>-3.0721085614337507E-2</v>
      </c>
      <c r="H523" s="9">
        <f t="shared" si="40"/>
        <v>-4.3574598901279682E-2</v>
      </c>
      <c r="I523" s="9">
        <f t="shared" si="41"/>
        <v>7.8859162245077385E-2</v>
      </c>
      <c r="J523" s="9">
        <f t="shared" si="42"/>
        <v>-3.3538959964692916E-2</v>
      </c>
      <c r="K523" s="13">
        <f t="shared" si="43"/>
        <v>-3.1929291338723235E-3</v>
      </c>
    </row>
    <row r="524" spans="2:11" x14ac:dyDescent="0.2">
      <c r="B524" s="5">
        <v>44567</v>
      </c>
      <c r="C524" s="7">
        <v>376.35821533203119</v>
      </c>
      <c r="D524" s="7">
        <v>274.82833862304688</v>
      </c>
      <c r="E524" s="7">
        <v>310.07998657226562</v>
      </c>
      <c r="F524" s="7">
        <v>169.06915283203119</v>
      </c>
      <c r="G524" s="9">
        <f t="shared" si="39"/>
        <v>-7.0276916006173362E-4</v>
      </c>
      <c r="H524" s="9">
        <f t="shared" si="40"/>
        <v>1.3170286410646437E-3</v>
      </c>
      <c r="I524" s="9">
        <f t="shared" si="41"/>
        <v>4.6655386712197711E-3</v>
      </c>
      <c r="J524" s="9">
        <f t="shared" si="42"/>
        <v>3.5329787553930458E-3</v>
      </c>
      <c r="K524" s="13">
        <f t="shared" si="43"/>
        <v>2.3172771019504199E-3</v>
      </c>
    </row>
    <row r="525" spans="2:11" x14ac:dyDescent="0.2">
      <c r="B525" s="5">
        <v>44568</v>
      </c>
      <c r="C525" s="7">
        <v>372.28125</v>
      </c>
      <c r="D525" s="7">
        <v>269.748291015625</v>
      </c>
      <c r="E525" s="7">
        <v>301.1199951171875</v>
      </c>
      <c r="F525" s="7">
        <v>167.5139465332031</v>
      </c>
      <c r="G525" s="9">
        <f t="shared" si="39"/>
        <v>-1.0832672613335648E-2</v>
      </c>
      <c r="H525" s="9">
        <f t="shared" si="40"/>
        <v>-1.8484438805961845E-2</v>
      </c>
      <c r="I525" s="9">
        <f t="shared" si="41"/>
        <v>-2.8895742528000756E-2</v>
      </c>
      <c r="J525" s="9">
        <f t="shared" si="42"/>
        <v>-9.1986401586408029E-3</v>
      </c>
      <c r="K525" s="13">
        <f t="shared" si="43"/>
        <v>-1.6896440550458663E-2</v>
      </c>
    </row>
    <row r="526" spans="2:11" x14ac:dyDescent="0.2">
      <c r="B526" s="5">
        <v>44571</v>
      </c>
      <c r="C526" s="7">
        <v>372.52627563476562</v>
      </c>
      <c r="D526" s="7">
        <v>268.73223876953119</v>
      </c>
      <c r="E526" s="7">
        <v>295.51998901367188</v>
      </c>
      <c r="F526" s="7">
        <v>168.0995178222656</v>
      </c>
      <c r="G526" s="9">
        <f t="shared" si="39"/>
        <v>6.5817345022245455E-4</v>
      </c>
      <c r="H526" s="9">
        <f t="shared" si="40"/>
        <v>-3.766667963931436E-3</v>
      </c>
      <c r="I526" s="9">
        <f t="shared" si="41"/>
        <v>-1.8597257552877777E-2</v>
      </c>
      <c r="J526" s="9">
        <f t="shared" si="42"/>
        <v>3.4956569359223533E-3</v>
      </c>
      <c r="K526" s="13">
        <f t="shared" si="43"/>
        <v>-4.8094748692801845E-3</v>
      </c>
    </row>
    <row r="527" spans="2:11" x14ac:dyDescent="0.2">
      <c r="B527" s="5">
        <v>44572</v>
      </c>
      <c r="C527" s="7">
        <v>378.122314453125</v>
      </c>
      <c r="D527" s="7">
        <v>272.5618896484375</v>
      </c>
      <c r="E527" s="7">
        <v>285.1199951171875</v>
      </c>
      <c r="F527" s="7">
        <v>169.99076843261719</v>
      </c>
      <c r="G527" s="9">
        <f t="shared" si="39"/>
        <v>1.5021863380842104E-2</v>
      </c>
      <c r="H527" s="9">
        <f t="shared" si="40"/>
        <v>1.4250805546969225E-2</v>
      </c>
      <c r="I527" s="9">
        <f t="shared" si="41"/>
        <v>-3.5192184228198586E-2</v>
      </c>
      <c r="J527" s="9">
        <f t="shared" si="42"/>
        <v>1.1250779507596453E-2</v>
      </c>
      <c r="K527" s="13">
        <f t="shared" si="43"/>
        <v>-2.0398879197635082E-4</v>
      </c>
    </row>
    <row r="528" spans="2:11" x14ac:dyDescent="0.2">
      <c r="B528" s="5">
        <v>44573</v>
      </c>
      <c r="C528" s="7">
        <v>379.62179565429688</v>
      </c>
      <c r="D528" s="7">
        <v>269.718994140625</v>
      </c>
      <c r="E528" s="7">
        <v>282.07998657226562</v>
      </c>
      <c r="F528" s="7">
        <v>170.68199157714841</v>
      </c>
      <c r="G528" s="9">
        <f t="shared" si="39"/>
        <v>3.9655982835622439E-3</v>
      </c>
      <c r="H528" s="9">
        <f t="shared" si="40"/>
        <v>-1.0430275162383817E-2</v>
      </c>
      <c r="I528" s="9">
        <f t="shared" si="41"/>
        <v>-1.066220748100255E-2</v>
      </c>
      <c r="J528" s="9">
        <f t="shared" si="42"/>
        <v>4.0662393076080772E-3</v>
      </c>
      <c r="K528" s="13">
        <f t="shared" si="43"/>
        <v>-2.8165186702490195E-3</v>
      </c>
    </row>
    <row r="529" spans="2:11" x14ac:dyDescent="0.2">
      <c r="B529" s="5">
        <v>44574</v>
      </c>
      <c r="C529" s="7">
        <v>370.12518310546881</v>
      </c>
      <c r="D529" s="7">
        <v>264.93212890625</v>
      </c>
      <c r="E529" s="7">
        <v>299.83999633789062</v>
      </c>
      <c r="F529" s="7">
        <v>165.9202880859375</v>
      </c>
      <c r="G529" s="9">
        <f t="shared" si="39"/>
        <v>-2.5015983427558952E-2</v>
      </c>
      <c r="H529" s="9">
        <f t="shared" si="40"/>
        <v>-1.7747601534800483E-2</v>
      </c>
      <c r="I529" s="9">
        <f t="shared" si="41"/>
        <v>6.2960899783916835E-2</v>
      </c>
      <c r="J529" s="9">
        <f t="shared" si="42"/>
        <v>-2.7898101300620315E-2</v>
      </c>
      <c r="K529" s="13">
        <f t="shared" si="43"/>
        <v>2.3040576088278076E-4</v>
      </c>
    </row>
    <row r="530" spans="2:11" x14ac:dyDescent="0.2">
      <c r="B530" s="5">
        <v>44575</v>
      </c>
      <c r="C530" s="7">
        <v>372.42825317382812</v>
      </c>
      <c r="D530" s="7">
        <v>264.36550903320312</v>
      </c>
      <c r="E530" s="7">
        <v>295.20001220703119</v>
      </c>
      <c r="F530" s="7">
        <v>165.2674560546875</v>
      </c>
      <c r="G530" s="9">
        <f t="shared" ref="G530:G593" si="44">C530/C529-1</f>
        <v>6.2224084539068691E-3</v>
      </c>
      <c r="H530" s="9">
        <f t="shared" ref="H530:H593" si="45">D530/D529-1</f>
        <v>-2.1387359675330009E-3</v>
      </c>
      <c r="I530" s="9">
        <f t="shared" ref="I530:I593" si="46">E530/E529-1</f>
        <v>-1.5474867220951483E-2</v>
      </c>
      <c r="J530" s="9">
        <f t="shared" ref="J530:J593" si="47">F530/F529-1</f>
        <v>-3.934612450237962E-3</v>
      </c>
      <c r="K530" s="13">
        <f t="shared" ref="K530:K593" si="48">SUMPRODUCT(G530:J530,$C$7:$F$7)</f>
        <v>-4.1543441006932306E-3</v>
      </c>
    </row>
    <row r="531" spans="2:11" x14ac:dyDescent="0.2">
      <c r="B531" s="5">
        <v>44579</v>
      </c>
      <c r="C531" s="7">
        <v>363.156982421875</v>
      </c>
      <c r="D531" s="7">
        <v>254.66453552246091</v>
      </c>
      <c r="E531" s="7">
        <v>318.239990234375</v>
      </c>
      <c r="F531" s="7">
        <v>160.9761962890625</v>
      </c>
      <c r="G531" s="9">
        <f t="shared" si="44"/>
        <v>-2.4894112283221026E-2</v>
      </c>
      <c r="H531" s="9">
        <f t="shared" si="45"/>
        <v>-3.6695306986978427E-2</v>
      </c>
      <c r="I531" s="9">
        <f t="shared" si="46"/>
        <v>7.8048702827238747E-2</v>
      </c>
      <c r="J531" s="9">
        <f t="shared" si="47"/>
        <v>-2.5965546200487299E-2</v>
      </c>
      <c r="K531" s="13">
        <f t="shared" si="48"/>
        <v>1.4406239254047088E-3</v>
      </c>
    </row>
    <row r="532" spans="2:11" x14ac:dyDescent="0.2">
      <c r="B532" s="5">
        <v>44580</v>
      </c>
      <c r="C532" s="7">
        <v>359.16824340820312</v>
      </c>
      <c r="D532" s="7">
        <v>250.7373962402344</v>
      </c>
      <c r="E532" s="7">
        <v>325.760009765625</v>
      </c>
      <c r="F532" s="7">
        <v>159.14256286621091</v>
      </c>
      <c r="G532" s="9">
        <f t="shared" si="44"/>
        <v>-1.0983511833012716E-2</v>
      </c>
      <c r="H532" s="9">
        <f t="shared" si="45"/>
        <v>-1.5420833034995307E-2</v>
      </c>
      <c r="I532" s="9">
        <f t="shared" si="46"/>
        <v>2.3630026904260859E-2</v>
      </c>
      <c r="J532" s="9">
        <f t="shared" si="47"/>
        <v>-1.1390711577996093E-2</v>
      </c>
      <c r="K532" s="13">
        <f t="shared" si="48"/>
        <v>-2.2296499680408543E-3</v>
      </c>
    </row>
    <row r="533" spans="2:11" x14ac:dyDescent="0.2">
      <c r="B533" s="5">
        <v>44581</v>
      </c>
      <c r="C533" s="7">
        <v>354.50320434570312</v>
      </c>
      <c r="D533" s="7">
        <v>246.3119201660156</v>
      </c>
      <c r="E533" s="7">
        <v>339.83999633789062</v>
      </c>
      <c r="F533" s="7">
        <v>157.3857116699219</v>
      </c>
      <c r="G533" s="9">
        <f t="shared" si="44"/>
        <v>-1.2988450811332042E-2</v>
      </c>
      <c r="H533" s="9">
        <f t="shared" si="45"/>
        <v>-1.764984458073704E-2</v>
      </c>
      <c r="I533" s="9">
        <f t="shared" si="46"/>
        <v>4.3221961413851151E-2</v>
      </c>
      <c r="J533" s="9">
        <f t="shared" si="47"/>
        <v>-1.1039480354265496E-2</v>
      </c>
      <c r="K533" s="13">
        <f t="shared" si="48"/>
        <v>2.4062120062103569E-3</v>
      </c>
    </row>
    <row r="534" spans="2:11" x14ac:dyDescent="0.2">
      <c r="B534" s="5">
        <v>44582</v>
      </c>
      <c r="C534" s="7">
        <v>344.67327880859381</v>
      </c>
      <c r="D534" s="7">
        <v>240.6946105957031</v>
      </c>
      <c r="E534" s="7">
        <v>371.20001220703119</v>
      </c>
      <c r="F534" s="7">
        <v>153.59361267089841</v>
      </c>
      <c r="G534" s="9">
        <f t="shared" si="44"/>
        <v>-2.7728735358689138E-2</v>
      </c>
      <c r="H534" s="9">
        <f t="shared" si="45"/>
        <v>-2.2805674879747606E-2</v>
      </c>
      <c r="I534" s="9">
        <f t="shared" si="46"/>
        <v>9.2278767087675018E-2</v>
      </c>
      <c r="J534" s="9">
        <f t="shared" si="47"/>
        <v>-2.409430283593017E-2</v>
      </c>
      <c r="K534" s="13">
        <f t="shared" si="48"/>
        <v>7.7979161043508121E-3</v>
      </c>
    </row>
    <row r="535" spans="2:11" x14ac:dyDescent="0.2">
      <c r="B535" s="5">
        <v>44585</v>
      </c>
      <c r="C535" s="7">
        <v>346.25115966796881</v>
      </c>
      <c r="D535" s="7">
        <v>248.3243713378906</v>
      </c>
      <c r="E535" s="7">
        <v>379.51998901367188</v>
      </c>
      <c r="F535" s="7">
        <v>154.4096374511719</v>
      </c>
      <c r="G535" s="9">
        <f t="shared" si="44"/>
        <v>4.5779030646910801E-3</v>
      </c>
      <c r="H535" s="9">
        <f t="shared" si="45"/>
        <v>3.1698926383537884E-2</v>
      </c>
      <c r="I535" s="9">
        <f t="shared" si="46"/>
        <v>2.2413729884255273E-2</v>
      </c>
      <c r="J535" s="9">
        <f t="shared" si="47"/>
        <v>5.3128822617252158E-3</v>
      </c>
      <c r="K535" s="13">
        <f t="shared" si="48"/>
        <v>1.487882654416184E-2</v>
      </c>
    </row>
    <row r="536" spans="2:11" x14ac:dyDescent="0.2">
      <c r="B536" s="5">
        <v>44586</v>
      </c>
      <c r="C536" s="7">
        <v>338.22454833984381</v>
      </c>
      <c r="D536" s="7">
        <v>242.03302001953119</v>
      </c>
      <c r="E536" s="7">
        <v>381.760009765625</v>
      </c>
      <c r="F536" s="7">
        <v>151.98078918457031</v>
      </c>
      <c r="G536" s="9">
        <f t="shared" si="44"/>
        <v>-2.3181471322210045E-2</v>
      </c>
      <c r="H536" s="9">
        <f t="shared" si="45"/>
        <v>-2.5335214922577509E-2</v>
      </c>
      <c r="I536" s="9">
        <f t="shared" si="46"/>
        <v>5.9022470931628934E-3</v>
      </c>
      <c r="J536" s="9">
        <f t="shared" si="47"/>
        <v>-1.5729900715359513E-2</v>
      </c>
      <c r="K536" s="13">
        <f t="shared" si="48"/>
        <v>-1.3440165985187567E-2</v>
      </c>
    </row>
    <row r="537" spans="2:11" x14ac:dyDescent="0.2">
      <c r="B537" s="5">
        <v>44587</v>
      </c>
      <c r="C537" s="7">
        <v>337.69540405273438</v>
      </c>
      <c r="D537" s="7">
        <v>238.14482116699219</v>
      </c>
      <c r="E537" s="7">
        <v>389.1199951171875</v>
      </c>
      <c r="F537" s="7">
        <v>152.14398193359381</v>
      </c>
      <c r="G537" s="9">
        <f t="shared" si="44"/>
        <v>-1.5644762915840715E-3</v>
      </c>
      <c r="H537" s="9">
        <f t="shared" si="45"/>
        <v>-1.6064745431120242E-2</v>
      </c>
      <c r="I537" s="9">
        <f t="shared" si="46"/>
        <v>1.9279089384142134E-2</v>
      </c>
      <c r="J537" s="9">
        <f t="shared" si="47"/>
        <v>1.0737722175222508E-3</v>
      </c>
      <c r="K537" s="13">
        <f t="shared" si="48"/>
        <v>2.2529308323740063E-3</v>
      </c>
    </row>
    <row r="538" spans="2:11" x14ac:dyDescent="0.2">
      <c r="B538" s="5">
        <v>44588</v>
      </c>
      <c r="C538" s="7">
        <v>334.29458618164062</v>
      </c>
      <c r="D538" s="7">
        <v>232.009765625</v>
      </c>
      <c r="E538" s="7">
        <v>391.83999633789062</v>
      </c>
      <c r="F538" s="7">
        <v>150.25274658203119</v>
      </c>
      <c r="G538" s="9">
        <f t="shared" si="44"/>
        <v>-1.0070666731853639E-2</v>
      </c>
      <c r="H538" s="9">
        <f t="shared" si="45"/>
        <v>-2.5761868395576593E-2</v>
      </c>
      <c r="I538" s="9">
        <f t="shared" si="46"/>
        <v>6.9901348037486599E-3</v>
      </c>
      <c r="J538" s="9">
        <f t="shared" si="47"/>
        <v>-1.2430562993862471E-2</v>
      </c>
      <c r="K538" s="13">
        <f t="shared" si="48"/>
        <v>-8.8773822490086432E-3</v>
      </c>
    </row>
    <row r="539" spans="2:11" x14ac:dyDescent="0.2">
      <c r="B539" s="5">
        <v>44589</v>
      </c>
      <c r="C539" s="7">
        <v>344.7811279296875</v>
      </c>
      <c r="D539" s="7">
        <v>237.83219909667969</v>
      </c>
      <c r="E539" s="7">
        <v>367.20001220703119</v>
      </c>
      <c r="F539" s="7">
        <v>154.1792297363281</v>
      </c>
      <c r="G539" s="9">
        <f t="shared" si="44"/>
        <v>3.1369164148979056E-2</v>
      </c>
      <c r="H539" s="9">
        <f t="shared" si="45"/>
        <v>2.5095639642559453E-2</v>
      </c>
      <c r="I539" s="9">
        <f t="shared" si="46"/>
        <v>-6.2882769398588723E-2</v>
      </c>
      <c r="J539" s="9">
        <f t="shared" si="47"/>
        <v>2.6132521658452479E-2</v>
      </c>
      <c r="K539" s="13">
        <f t="shared" si="48"/>
        <v>2.3752473846311555E-3</v>
      </c>
    </row>
    <row r="540" spans="2:11" x14ac:dyDescent="0.2">
      <c r="B540" s="5">
        <v>44592</v>
      </c>
      <c r="C540" s="7">
        <v>355.80661010742188</v>
      </c>
      <c r="D540" s="7">
        <v>247.875</v>
      </c>
      <c r="E540" s="7">
        <v>342.55999755859381</v>
      </c>
      <c r="F540" s="7">
        <v>158.787353515625</v>
      </c>
      <c r="G540" s="9">
        <f t="shared" si="44"/>
        <v>3.1978206707366175E-2</v>
      </c>
      <c r="H540" s="9">
        <f t="shared" si="45"/>
        <v>4.2226414007288771E-2</v>
      </c>
      <c r="I540" s="9">
        <f t="shared" si="46"/>
        <v>-6.7102434175696835E-2</v>
      </c>
      <c r="J540" s="9">
        <f t="shared" si="47"/>
        <v>2.9888097036011585E-2</v>
      </c>
      <c r="K540" s="13">
        <f t="shared" si="48"/>
        <v>5.5856297656575703E-3</v>
      </c>
    </row>
    <row r="541" spans="2:11" x14ac:dyDescent="0.2">
      <c r="B541" s="5">
        <v>44593</v>
      </c>
      <c r="C541" s="7">
        <v>358.227294921875</v>
      </c>
      <c r="D541" s="7">
        <v>251.14764404296881</v>
      </c>
      <c r="E541" s="7">
        <v>317.44000244140619</v>
      </c>
      <c r="F541" s="7">
        <v>160.62095642089841</v>
      </c>
      <c r="G541" s="9">
        <f t="shared" si="44"/>
        <v>6.8033722412359499E-3</v>
      </c>
      <c r="H541" s="9">
        <f t="shared" si="45"/>
        <v>1.3202799971634205E-2</v>
      </c>
      <c r="I541" s="9">
        <f t="shared" si="46"/>
        <v>-7.3330205792317971E-2</v>
      </c>
      <c r="J541" s="9">
        <f t="shared" si="47"/>
        <v>1.1547537411995323E-2</v>
      </c>
      <c r="K541" s="13">
        <f t="shared" si="48"/>
        <v>-1.3172765796569856E-2</v>
      </c>
    </row>
    <row r="542" spans="2:11" x14ac:dyDescent="0.2">
      <c r="B542" s="5">
        <v>44594</v>
      </c>
      <c r="C542" s="7">
        <v>361.13809204101562</v>
      </c>
      <c r="D542" s="7">
        <v>247.875</v>
      </c>
      <c r="E542" s="7">
        <v>310.72000122070312</v>
      </c>
      <c r="F542" s="7">
        <v>161.87858581542969</v>
      </c>
      <c r="G542" s="9">
        <f t="shared" si="44"/>
        <v>8.1255592759212902E-3</v>
      </c>
      <c r="H542" s="9">
        <f t="shared" si="45"/>
        <v>-1.3030757487053624E-2</v>
      </c>
      <c r="I542" s="9">
        <f t="shared" si="46"/>
        <v>-2.1169358521358594E-2</v>
      </c>
      <c r="J542" s="9">
        <f t="shared" si="47"/>
        <v>7.8297964509421725E-3</v>
      </c>
      <c r="K542" s="13">
        <f t="shared" si="48"/>
        <v>-4.1453325758630992E-3</v>
      </c>
    </row>
    <row r="543" spans="2:11" x14ac:dyDescent="0.2">
      <c r="B543" s="5">
        <v>44595</v>
      </c>
      <c r="C543" s="7">
        <v>346.49615478515619</v>
      </c>
      <c r="D543" s="7">
        <v>241.6519775390625</v>
      </c>
      <c r="E543" s="7">
        <v>348.48001098632812</v>
      </c>
      <c r="F543" s="7">
        <v>158.0865478515625</v>
      </c>
      <c r="G543" s="9">
        <f t="shared" si="44"/>
        <v>-4.0543873876911607E-2</v>
      </c>
      <c r="H543" s="9">
        <f t="shared" si="45"/>
        <v>-2.5105486478819938E-2</v>
      </c>
      <c r="I543" s="9">
        <f t="shared" si="46"/>
        <v>0.12152423280535518</v>
      </c>
      <c r="J543" s="9">
        <f t="shared" si="47"/>
        <v>-2.3425198242037926E-2</v>
      </c>
      <c r="K543" s="13">
        <f t="shared" si="48"/>
        <v>1.2362816957421745E-2</v>
      </c>
    </row>
    <row r="544" spans="2:11" x14ac:dyDescent="0.2">
      <c r="B544" s="5">
        <v>44596</v>
      </c>
      <c r="C544" s="7">
        <v>350.8671875</v>
      </c>
      <c r="D544" s="7">
        <v>243.94776916503909</v>
      </c>
      <c r="E544" s="7">
        <v>336</v>
      </c>
      <c r="F544" s="7">
        <v>160.14093017578119</v>
      </c>
      <c r="G544" s="9">
        <f t="shared" si="44"/>
        <v>1.2614953021784725E-2</v>
      </c>
      <c r="H544" s="9">
        <f t="shared" si="45"/>
        <v>9.5004048771150096E-3</v>
      </c>
      <c r="I544" s="9">
        <f t="shared" si="46"/>
        <v>-3.581270257368574E-2</v>
      </c>
      <c r="J544" s="9">
        <f t="shared" si="47"/>
        <v>1.2995301321575337E-2</v>
      </c>
      <c r="K544" s="13">
        <f t="shared" si="48"/>
        <v>-1.438615132946209E-3</v>
      </c>
    </row>
    <row r="545" spans="2:11" x14ac:dyDescent="0.2">
      <c r="B545" s="5">
        <v>44599</v>
      </c>
      <c r="C545" s="7">
        <v>348.04464721679688</v>
      </c>
      <c r="D545" s="7">
        <v>245.27638244628909</v>
      </c>
      <c r="E545" s="7">
        <v>326.72000122070312</v>
      </c>
      <c r="F545" s="7">
        <v>159.7473449707031</v>
      </c>
      <c r="G545" s="9">
        <f t="shared" si="44"/>
        <v>-8.0444692001959694E-3</v>
      </c>
      <c r="H545" s="9">
        <f t="shared" si="45"/>
        <v>5.4463022383743898E-3</v>
      </c>
      <c r="I545" s="9">
        <f t="shared" si="46"/>
        <v>-2.7619043986002567E-2</v>
      </c>
      <c r="J545" s="9">
        <f t="shared" si="47"/>
        <v>-2.4577427185297207E-3</v>
      </c>
      <c r="K545" s="13">
        <f t="shared" si="48"/>
        <v>-9.4912959993357551E-3</v>
      </c>
    </row>
    <row r="546" spans="2:11" x14ac:dyDescent="0.2">
      <c r="B546" s="5">
        <v>44600</v>
      </c>
      <c r="C546" s="7">
        <v>351.9549560546875</v>
      </c>
      <c r="D546" s="7">
        <v>250.1414489746094</v>
      </c>
      <c r="E546" s="7">
        <v>312</v>
      </c>
      <c r="F546" s="7">
        <v>160.8321838378906</v>
      </c>
      <c r="G546" s="9">
        <f t="shared" si="44"/>
        <v>1.1235078226773831E-2</v>
      </c>
      <c r="H546" s="9">
        <f t="shared" si="45"/>
        <v>1.9835038660461546E-2</v>
      </c>
      <c r="I546" s="9">
        <f t="shared" si="46"/>
        <v>-4.5053872324025801E-2</v>
      </c>
      <c r="J546" s="9">
        <f t="shared" si="47"/>
        <v>6.7909664939123093E-3</v>
      </c>
      <c r="K546" s="13">
        <f t="shared" si="48"/>
        <v>-4.1089693090691787E-3</v>
      </c>
    </row>
    <row r="547" spans="2:11" x14ac:dyDescent="0.2">
      <c r="B547" s="5">
        <v>44601</v>
      </c>
      <c r="C547" s="7">
        <v>359.4132080078125</v>
      </c>
      <c r="D547" s="7">
        <v>256.57937622070312</v>
      </c>
      <c r="E547" s="7">
        <v>299.3599853515625</v>
      </c>
      <c r="F547" s="7">
        <v>164.7490539550781</v>
      </c>
      <c r="G547" s="9">
        <f t="shared" si="44"/>
        <v>2.1190927488931699E-2</v>
      </c>
      <c r="H547" s="9">
        <f t="shared" si="45"/>
        <v>2.5737147012157902E-2</v>
      </c>
      <c r="I547" s="9">
        <f t="shared" si="46"/>
        <v>-4.0512867462940694E-2</v>
      </c>
      <c r="J547" s="9">
        <f t="shared" si="47"/>
        <v>2.4353770642917327E-2</v>
      </c>
      <c r="K547" s="13">
        <f t="shared" si="48"/>
        <v>5.6058273066954848E-3</v>
      </c>
    </row>
    <row r="548" spans="2:11" x14ac:dyDescent="0.2">
      <c r="B548" s="5">
        <v>44602</v>
      </c>
      <c r="C548" s="7">
        <v>351.27877807617188</v>
      </c>
      <c r="D548" s="7">
        <v>252.13438415527341</v>
      </c>
      <c r="E548" s="7">
        <v>327.3599853515625</v>
      </c>
      <c r="F548" s="7">
        <v>161.66740417480469</v>
      </c>
      <c r="G548" s="9">
        <f t="shared" si="44"/>
        <v>-2.2632529218191144E-2</v>
      </c>
      <c r="H548" s="9">
        <f t="shared" si="45"/>
        <v>-1.7324042683797947E-2</v>
      </c>
      <c r="I548" s="9">
        <f t="shared" si="46"/>
        <v>9.3532874699727708E-2</v>
      </c>
      <c r="J548" s="9">
        <f t="shared" si="47"/>
        <v>-1.8705113664043704E-2</v>
      </c>
      <c r="K548" s="13">
        <f t="shared" si="48"/>
        <v>1.1968706667300209E-2</v>
      </c>
    </row>
    <row r="549" spans="2:11" x14ac:dyDescent="0.2">
      <c r="B549" s="5">
        <v>44603</v>
      </c>
      <c r="C549" s="7">
        <v>340.1356201171875</v>
      </c>
      <c r="D549" s="7">
        <v>247.5135498046875</v>
      </c>
      <c r="E549" s="7">
        <v>371.83999633789062</v>
      </c>
      <c r="F549" s="7">
        <v>156.9920959472656</v>
      </c>
      <c r="G549" s="9">
        <f t="shared" si="44"/>
        <v>-3.1721694148480806E-2</v>
      </c>
      <c r="H549" s="9">
        <f t="shared" si="45"/>
        <v>-1.83268710694382E-2</v>
      </c>
      <c r="I549" s="9">
        <f t="shared" si="46"/>
        <v>0.13587491745076785</v>
      </c>
      <c r="J549" s="9">
        <f t="shared" si="47"/>
        <v>-2.891930040816304E-2</v>
      </c>
      <c r="K549" s="13">
        <f t="shared" si="48"/>
        <v>1.8511138570091037E-2</v>
      </c>
    </row>
    <row r="550" spans="2:11" x14ac:dyDescent="0.2">
      <c r="B550" s="5">
        <v>44606</v>
      </c>
      <c r="C550" s="7">
        <v>340.55706787109381</v>
      </c>
      <c r="D550" s="7">
        <v>246.95668029785159</v>
      </c>
      <c r="E550" s="7">
        <v>372.95999145507812</v>
      </c>
      <c r="F550" s="7">
        <v>155.79206848144531</v>
      </c>
      <c r="G550" s="9">
        <f t="shared" si="44"/>
        <v>1.2390579785825917E-3</v>
      </c>
      <c r="H550" s="9">
        <f t="shared" si="45"/>
        <v>-2.2498546333133973E-3</v>
      </c>
      <c r="I550" s="9">
        <f t="shared" si="46"/>
        <v>3.0120350909474958E-3</v>
      </c>
      <c r="J550" s="9">
        <f t="shared" si="47"/>
        <v>-7.6438718687046325E-3</v>
      </c>
      <c r="K550" s="13">
        <f t="shared" si="48"/>
        <v>-1.3025454756690172E-3</v>
      </c>
    </row>
    <row r="551" spans="2:11" x14ac:dyDescent="0.2">
      <c r="B551" s="5">
        <v>44607</v>
      </c>
      <c r="C551" s="7">
        <v>349.02474975585938</v>
      </c>
      <c r="D551" s="7">
        <v>254.94789123535159</v>
      </c>
      <c r="E551" s="7">
        <v>342.239990234375</v>
      </c>
      <c r="F551" s="7">
        <v>159.4401550292969</v>
      </c>
      <c r="G551" s="9">
        <f t="shared" si="44"/>
        <v>2.486420833283276E-2</v>
      </c>
      <c r="H551" s="9">
        <f t="shared" si="45"/>
        <v>3.2358755907561987E-2</v>
      </c>
      <c r="I551" s="9">
        <f t="shared" si="46"/>
        <v>-8.2368087528238987E-2</v>
      </c>
      <c r="J551" s="9">
        <f t="shared" si="47"/>
        <v>2.3416381741449666E-2</v>
      </c>
      <c r="K551" s="13">
        <f t="shared" si="48"/>
        <v>-4.158681069475932E-3</v>
      </c>
    </row>
    <row r="552" spans="2:11" x14ac:dyDescent="0.2">
      <c r="B552" s="5">
        <v>44608</v>
      </c>
      <c r="C552" s="7">
        <v>348.9365234375</v>
      </c>
      <c r="D552" s="7">
        <v>254.43992614746091</v>
      </c>
      <c r="E552" s="7">
        <v>328.48001098632812</v>
      </c>
      <c r="F552" s="7">
        <v>159.56495666503909</v>
      </c>
      <c r="G552" s="9">
        <f t="shared" si="44"/>
        <v>-2.5277954764268973E-4</v>
      </c>
      <c r="H552" s="9">
        <f t="shared" si="45"/>
        <v>-1.9924271011982908E-3</v>
      </c>
      <c r="I552" s="9">
        <f t="shared" si="46"/>
        <v>-4.0205644111384164E-2</v>
      </c>
      <c r="J552" s="9">
        <f t="shared" si="47"/>
        <v>7.8274908676090327E-4</v>
      </c>
      <c r="K552" s="13">
        <f t="shared" si="48"/>
        <v>-1.1497244206063165E-2</v>
      </c>
    </row>
    <row r="553" spans="2:11" x14ac:dyDescent="0.2">
      <c r="B553" s="5">
        <v>44609</v>
      </c>
      <c r="C553" s="7">
        <v>338.55780029296881</v>
      </c>
      <c r="D553" s="7">
        <v>246.44868469238281</v>
      </c>
      <c r="E553" s="7">
        <v>367.3599853515625</v>
      </c>
      <c r="F553" s="7">
        <v>154.15046691894531</v>
      </c>
      <c r="G553" s="9">
        <f t="shared" si="44"/>
        <v>-2.9743871585257486E-2</v>
      </c>
      <c r="H553" s="9">
        <f t="shared" si="45"/>
        <v>-3.1407183519015613E-2</v>
      </c>
      <c r="I553" s="9">
        <f t="shared" si="46"/>
        <v>0.11836328867771684</v>
      </c>
      <c r="J553" s="9">
        <f t="shared" si="47"/>
        <v>-3.393282497146255E-2</v>
      </c>
      <c r="K553" s="13">
        <f t="shared" si="48"/>
        <v>1.031861269870556E-2</v>
      </c>
    </row>
    <row r="554" spans="2:11" x14ac:dyDescent="0.2">
      <c r="B554" s="5">
        <v>44610</v>
      </c>
      <c r="C554" s="7">
        <v>334.69638061523438</v>
      </c>
      <c r="D554" s="7">
        <v>243.0392150878906</v>
      </c>
      <c r="E554" s="7">
        <v>375.20001220703119</v>
      </c>
      <c r="F554" s="7">
        <v>152.3648376464844</v>
      </c>
      <c r="G554" s="9">
        <f t="shared" si="44"/>
        <v>-1.1405496120287184E-2</v>
      </c>
      <c r="H554" s="9">
        <f t="shared" si="45"/>
        <v>-1.383439967938116E-2</v>
      </c>
      <c r="I554" s="9">
        <f t="shared" si="46"/>
        <v>2.1341537369579999E-2</v>
      </c>
      <c r="J554" s="9">
        <f t="shared" si="47"/>
        <v>-1.1583677352075883E-2</v>
      </c>
      <c r="K554" s="13">
        <f t="shared" si="48"/>
        <v>-2.7350700861463843E-3</v>
      </c>
    </row>
    <row r="555" spans="2:11" x14ac:dyDescent="0.2">
      <c r="B555" s="5">
        <v>44614</v>
      </c>
      <c r="C555" s="7">
        <v>331.33480834960938</v>
      </c>
      <c r="D555" s="7">
        <v>239.50273132324219</v>
      </c>
      <c r="E555" s="7">
        <v>373.760009765625</v>
      </c>
      <c r="F555" s="7">
        <v>150.5311584472656</v>
      </c>
      <c r="G555" s="9">
        <f t="shared" si="44"/>
        <v>-1.004364690005255E-2</v>
      </c>
      <c r="H555" s="9">
        <f t="shared" si="45"/>
        <v>-1.4551082891579914E-2</v>
      </c>
      <c r="I555" s="9">
        <f t="shared" si="46"/>
        <v>-3.8379594737636413E-3</v>
      </c>
      <c r="J555" s="9">
        <f t="shared" si="47"/>
        <v>-1.2034792459617805E-2</v>
      </c>
      <c r="K555" s="13">
        <f t="shared" si="48"/>
        <v>-9.6873387694613525E-3</v>
      </c>
    </row>
    <row r="556" spans="2:11" x14ac:dyDescent="0.2">
      <c r="B556" s="5">
        <v>44615</v>
      </c>
      <c r="C556" s="7">
        <v>322.84756469726562</v>
      </c>
      <c r="D556" s="7">
        <v>233.77793884277341</v>
      </c>
      <c r="E556" s="7">
        <v>395.20001220703119</v>
      </c>
      <c r="F556" s="7">
        <v>147.23829650878909</v>
      </c>
      <c r="G556" s="9">
        <f t="shared" si="44"/>
        <v>-2.5615309464825042E-2</v>
      </c>
      <c r="H556" s="9">
        <f t="shared" si="45"/>
        <v>-2.390282753286177E-2</v>
      </c>
      <c r="I556" s="9">
        <f t="shared" si="46"/>
        <v>5.7363018731861226E-2</v>
      </c>
      <c r="J556" s="9">
        <f t="shared" si="47"/>
        <v>-2.1874952484538746E-2</v>
      </c>
      <c r="K556" s="13">
        <f t="shared" si="48"/>
        <v>-1.0400958736245186E-3</v>
      </c>
    </row>
    <row r="557" spans="2:11" x14ac:dyDescent="0.2">
      <c r="B557" s="5">
        <v>44616</v>
      </c>
      <c r="C557" s="7">
        <v>333.69677734375</v>
      </c>
      <c r="D557" s="7">
        <v>243.30299377441409</v>
      </c>
      <c r="E557" s="7">
        <v>382.79998779296881</v>
      </c>
      <c r="F557" s="7">
        <v>151.40480041503909</v>
      </c>
      <c r="G557" s="9">
        <f t="shared" si="44"/>
        <v>3.3604752932417714E-2</v>
      </c>
      <c r="H557" s="9">
        <f t="shared" si="45"/>
        <v>4.0744028195264015E-2</v>
      </c>
      <c r="I557" s="9">
        <f t="shared" si="46"/>
        <v>-3.137657902592994E-2</v>
      </c>
      <c r="J557" s="9">
        <f t="shared" si="47"/>
        <v>2.8297691599558084E-2</v>
      </c>
      <c r="K557" s="13">
        <f t="shared" si="48"/>
        <v>1.5318780566016413E-2</v>
      </c>
    </row>
    <row r="558" spans="2:11" x14ac:dyDescent="0.2">
      <c r="B558" s="5">
        <v>44617</v>
      </c>
      <c r="C558" s="7">
        <v>338.8714599609375</v>
      </c>
      <c r="D558" s="7">
        <v>248.09967041015619</v>
      </c>
      <c r="E558" s="7">
        <v>367.20001220703119</v>
      </c>
      <c r="F558" s="7">
        <v>154.37127685546881</v>
      </c>
      <c r="G558" s="9">
        <f t="shared" si="44"/>
        <v>1.5507139920194479E-2</v>
      </c>
      <c r="H558" s="9">
        <f t="shared" si="45"/>
        <v>1.9714827842149285E-2</v>
      </c>
      <c r="I558" s="9">
        <f t="shared" si="46"/>
        <v>-4.0752288619127719E-2</v>
      </c>
      <c r="J558" s="9">
        <f t="shared" si="47"/>
        <v>1.959301443744077E-2</v>
      </c>
      <c r="K558" s="13">
        <f t="shared" si="48"/>
        <v>1.6312393012028114E-3</v>
      </c>
    </row>
    <row r="559" spans="2:11" x14ac:dyDescent="0.2">
      <c r="B559" s="5">
        <v>44620</v>
      </c>
      <c r="C559" s="7">
        <v>339.88082885742188</v>
      </c>
      <c r="D559" s="7">
        <v>249.24266052246091</v>
      </c>
      <c r="E559" s="7">
        <v>384</v>
      </c>
      <c r="F559" s="7">
        <v>154.53443908691409</v>
      </c>
      <c r="G559" s="9">
        <f t="shared" si="44"/>
        <v>2.9786187854259349E-3</v>
      </c>
      <c r="H559" s="9">
        <f t="shared" si="45"/>
        <v>4.606979567587155E-3</v>
      </c>
      <c r="I559" s="9">
        <f t="shared" si="46"/>
        <v>4.5751599222433548E-2</v>
      </c>
      <c r="J559" s="9">
        <f t="shared" si="47"/>
        <v>1.0569468282499717E-3</v>
      </c>
      <c r="K559" s="13">
        <f t="shared" si="48"/>
        <v>1.4754737085521849E-2</v>
      </c>
    </row>
    <row r="560" spans="2:11" x14ac:dyDescent="0.2">
      <c r="B560" s="5">
        <v>44621</v>
      </c>
      <c r="C560" s="7">
        <v>334.67678833007812</v>
      </c>
      <c r="D560" s="7">
        <v>244.5729675292969</v>
      </c>
      <c r="E560" s="7">
        <v>426.72000122070312</v>
      </c>
      <c r="F560" s="7">
        <v>152.11518859863281</v>
      </c>
      <c r="G560" s="9">
        <f t="shared" si="44"/>
        <v>-1.5311368237032275E-2</v>
      </c>
      <c r="H560" s="9">
        <f t="shared" si="45"/>
        <v>-1.8735528594404416E-2</v>
      </c>
      <c r="I560" s="9">
        <f t="shared" si="46"/>
        <v>0.11125000317891431</v>
      </c>
      <c r="J560" s="9">
        <f t="shared" si="47"/>
        <v>-1.5655089587639615E-2</v>
      </c>
      <c r="K560" s="13">
        <f t="shared" si="48"/>
        <v>1.9413478651949381E-2</v>
      </c>
    </row>
    <row r="561" spans="2:11" x14ac:dyDescent="0.2">
      <c r="B561" s="5">
        <v>44622</v>
      </c>
      <c r="C561" s="7">
        <v>340.29241943359381</v>
      </c>
      <c r="D561" s="7">
        <v>249.7409362792969</v>
      </c>
      <c r="E561" s="7">
        <v>399.3599853515625</v>
      </c>
      <c r="F561" s="7">
        <v>155.48486328125</v>
      </c>
      <c r="G561" s="9">
        <f t="shared" si="44"/>
        <v>1.6779266741311138E-2</v>
      </c>
      <c r="H561" s="9">
        <f t="shared" si="45"/>
        <v>2.1130580383463382E-2</v>
      </c>
      <c r="I561" s="9">
        <f t="shared" si="46"/>
        <v>-6.4117022382060296E-2</v>
      </c>
      <c r="J561" s="9">
        <f t="shared" si="47"/>
        <v>2.2152125068248818E-2</v>
      </c>
      <c r="K561" s="13">
        <f t="shared" si="48"/>
        <v>-3.6276500486306157E-3</v>
      </c>
    </row>
    <row r="562" spans="2:11" x14ac:dyDescent="0.2">
      <c r="B562" s="5">
        <v>44623</v>
      </c>
      <c r="C562" s="7">
        <v>335.43142700195312</v>
      </c>
      <c r="D562" s="7">
        <v>244.52415466308591</v>
      </c>
      <c r="E562" s="7">
        <v>401.760009765625</v>
      </c>
      <c r="F562" s="7">
        <v>153.22882080078119</v>
      </c>
      <c r="G562" s="9">
        <f t="shared" si="44"/>
        <v>-1.4284750861425777E-2</v>
      </c>
      <c r="H562" s="9">
        <f t="shared" si="45"/>
        <v>-2.0888772557402513E-2</v>
      </c>
      <c r="I562" s="9">
        <f t="shared" si="46"/>
        <v>6.0096767380179994E-3</v>
      </c>
      <c r="J562" s="9">
        <f t="shared" si="47"/>
        <v>-1.4509724180597261E-2</v>
      </c>
      <c r="K562" s="13">
        <f t="shared" si="48"/>
        <v>-9.9021099816148372E-3</v>
      </c>
    </row>
    <row r="563" spans="2:11" x14ac:dyDescent="0.2">
      <c r="B563" s="5">
        <v>44624</v>
      </c>
      <c r="C563" s="7">
        <v>330.57034301757812</v>
      </c>
      <c r="D563" s="7">
        <v>239.297607421875</v>
      </c>
      <c r="E563" s="7">
        <v>419.20001220703119</v>
      </c>
      <c r="F563" s="7">
        <v>150.79039001464841</v>
      </c>
      <c r="G563" s="9">
        <f t="shared" si="44"/>
        <v>-1.4492035012410143E-2</v>
      </c>
      <c r="H563" s="9">
        <f t="shared" si="45"/>
        <v>-2.1374359716782254E-2</v>
      </c>
      <c r="I563" s="9">
        <f t="shared" si="46"/>
        <v>4.3409005419877911E-2</v>
      </c>
      <c r="J563" s="9">
        <f t="shared" si="47"/>
        <v>-1.5913656278168986E-2</v>
      </c>
      <c r="K563" s="13">
        <f t="shared" si="48"/>
        <v>5.4526888347965555E-5</v>
      </c>
    </row>
    <row r="564" spans="2:11" x14ac:dyDescent="0.2">
      <c r="B564" s="5">
        <v>44627</v>
      </c>
      <c r="C564" s="7">
        <v>318.3785400390625</v>
      </c>
      <c r="D564" s="7">
        <v>232.42002868652341</v>
      </c>
      <c r="E564" s="7">
        <v>455.83999633789062</v>
      </c>
      <c r="F564" s="7">
        <v>144.8094482421875</v>
      </c>
      <c r="G564" s="9">
        <f t="shared" si="44"/>
        <v>-3.6881115429847622E-2</v>
      </c>
      <c r="H564" s="9">
        <f t="shared" si="45"/>
        <v>-2.874069159925452E-2</v>
      </c>
      <c r="I564" s="9">
        <f t="shared" si="46"/>
        <v>8.7404539751692489E-2</v>
      </c>
      <c r="J564" s="9">
        <f t="shared" si="47"/>
        <v>-3.9663945241337317E-2</v>
      </c>
      <c r="K564" s="13">
        <f t="shared" si="48"/>
        <v>-1.2704273624868333E-3</v>
      </c>
    </row>
    <row r="565" spans="2:11" x14ac:dyDescent="0.2">
      <c r="B565" s="5">
        <v>44628</v>
      </c>
      <c r="C565" s="7">
        <v>316.898681640625</v>
      </c>
      <c r="D565" s="7">
        <v>233.9049987792969</v>
      </c>
      <c r="E565" s="7">
        <v>450.39999389648438</v>
      </c>
      <c r="F565" s="7">
        <v>144.07025146484381</v>
      </c>
      <c r="G565" s="9">
        <f t="shared" si="44"/>
        <v>-4.648109757196317E-3</v>
      </c>
      <c r="H565" s="9">
        <f t="shared" si="45"/>
        <v>6.3891657752799258E-3</v>
      </c>
      <c r="I565" s="9">
        <f t="shared" si="46"/>
        <v>-1.1934017385727302E-2</v>
      </c>
      <c r="J565" s="9">
        <f t="shared" si="47"/>
        <v>-5.1046170420276926E-3</v>
      </c>
      <c r="K565" s="13">
        <f t="shared" si="48"/>
        <v>-4.7338469728426119E-3</v>
      </c>
    </row>
    <row r="566" spans="2:11" x14ac:dyDescent="0.2">
      <c r="B566" s="5">
        <v>44629</v>
      </c>
      <c r="C566" s="7">
        <v>328.30645751953119</v>
      </c>
      <c r="D566" s="7">
        <v>242.42372131347659</v>
      </c>
      <c r="E566" s="7">
        <v>432.48001098632812</v>
      </c>
      <c r="F566" s="7">
        <v>149.84954833984381</v>
      </c>
      <c r="G566" s="9">
        <f t="shared" si="44"/>
        <v>3.5998180301182403E-2</v>
      </c>
      <c r="H566" s="9">
        <f t="shared" si="45"/>
        <v>3.641958307277382E-2</v>
      </c>
      <c r="I566" s="9">
        <f t="shared" si="46"/>
        <v>-3.978681872334755E-2</v>
      </c>
      <c r="J566" s="9">
        <f t="shared" si="47"/>
        <v>4.0114435952173455E-2</v>
      </c>
      <c r="K566" s="13">
        <f t="shared" si="48"/>
        <v>1.5946594115069251E-2</v>
      </c>
    </row>
    <row r="567" spans="2:11" x14ac:dyDescent="0.2">
      <c r="B567" s="5">
        <v>44630</v>
      </c>
      <c r="C567" s="7">
        <v>324.66070556640619</v>
      </c>
      <c r="D567" s="7">
        <v>240.9290771484375</v>
      </c>
      <c r="E567" s="7">
        <v>413.27999877929688</v>
      </c>
      <c r="F567" s="7">
        <v>149.11994934082031</v>
      </c>
      <c r="G567" s="9">
        <f t="shared" si="44"/>
        <v>-1.1104722035228609E-2</v>
      </c>
      <c r="H567" s="9">
        <f t="shared" si="45"/>
        <v>-6.1654204338624785E-3</v>
      </c>
      <c r="I567" s="9">
        <f t="shared" si="46"/>
        <v>-4.4395143635062029E-2</v>
      </c>
      <c r="J567" s="9">
        <f t="shared" si="47"/>
        <v>-4.8688768642054514E-3</v>
      </c>
      <c r="K567" s="13">
        <f t="shared" si="48"/>
        <v>-1.7830701686533102E-2</v>
      </c>
    </row>
    <row r="568" spans="2:11" x14ac:dyDescent="0.2">
      <c r="B568" s="5">
        <v>44631</v>
      </c>
      <c r="C568" s="7">
        <v>317.92767333984381</v>
      </c>
      <c r="D568" s="7">
        <v>235.10658264160159</v>
      </c>
      <c r="E568" s="7">
        <v>421.44000244140619</v>
      </c>
      <c r="F568" s="7">
        <v>146.23988342285159</v>
      </c>
      <c r="G568" s="9">
        <f t="shared" si="44"/>
        <v>-2.0738673055046397E-2</v>
      </c>
      <c r="H568" s="9">
        <f t="shared" si="45"/>
        <v>-2.4166840199402961E-2</v>
      </c>
      <c r="I568" s="9">
        <f t="shared" si="46"/>
        <v>1.9744492078521692E-2</v>
      </c>
      <c r="J568" s="9">
        <f t="shared" si="47"/>
        <v>-1.9313753328779604E-2</v>
      </c>
      <c r="K568" s="13">
        <f t="shared" si="48"/>
        <v>-9.6589886270367249E-3</v>
      </c>
    </row>
    <row r="569" spans="2:11" x14ac:dyDescent="0.2">
      <c r="B569" s="5">
        <v>44634</v>
      </c>
      <c r="C569" s="7">
        <v>311.82205200195312</v>
      </c>
      <c r="D569" s="7">
        <v>228.697998046875</v>
      </c>
      <c r="E569" s="7">
        <v>460.95999145507812</v>
      </c>
      <c r="F569" s="7">
        <v>144.55982971191409</v>
      </c>
      <c r="G569" s="9">
        <f t="shared" si="44"/>
        <v>-1.9204435001680897E-2</v>
      </c>
      <c r="H569" s="9">
        <f t="shared" si="45"/>
        <v>-2.7258209968948011E-2</v>
      </c>
      <c r="I569" s="9">
        <f t="shared" si="46"/>
        <v>9.3773701558305333E-2</v>
      </c>
      <c r="J569" s="9">
        <f t="shared" si="47"/>
        <v>-1.1488341426528881E-2</v>
      </c>
      <c r="K569" s="13">
        <f t="shared" si="48"/>
        <v>1.3003611106558642E-2</v>
      </c>
    </row>
    <row r="570" spans="2:11" x14ac:dyDescent="0.2">
      <c r="B570" s="5">
        <v>44635</v>
      </c>
      <c r="C570" s="7">
        <v>321.60293579101562</v>
      </c>
      <c r="D570" s="7">
        <v>233.69981384277341</v>
      </c>
      <c r="E570" s="7">
        <v>459.20001220703119</v>
      </c>
      <c r="F570" s="7">
        <v>148.25590515136719</v>
      </c>
      <c r="G570" s="9">
        <f t="shared" si="44"/>
        <v>3.1366876480567907E-2</v>
      </c>
      <c r="H570" s="9">
        <f t="shared" si="45"/>
        <v>2.1870833319989069E-2</v>
      </c>
      <c r="I570" s="9">
        <f t="shared" si="46"/>
        <v>-3.8180737605694182E-3</v>
      </c>
      <c r="J570" s="9">
        <f t="shared" si="47"/>
        <v>2.5567790490752529E-2</v>
      </c>
      <c r="K570" s="13">
        <f t="shared" si="48"/>
        <v>1.8165628389258257E-2</v>
      </c>
    </row>
    <row r="571" spans="2:11" x14ac:dyDescent="0.2">
      <c r="B571" s="5">
        <v>44636</v>
      </c>
      <c r="C571" s="7">
        <v>333.5301513671875</v>
      </c>
      <c r="D571" s="7">
        <v>243.52764892578119</v>
      </c>
      <c r="E571" s="7">
        <v>415.20001220703119</v>
      </c>
      <c r="F571" s="7">
        <v>153.4208068847656</v>
      </c>
      <c r="G571" s="9">
        <f t="shared" si="44"/>
        <v>3.7086774555821878E-2</v>
      </c>
      <c r="H571" s="9">
        <f t="shared" si="45"/>
        <v>4.2053243095947268E-2</v>
      </c>
      <c r="I571" s="9">
        <f t="shared" si="46"/>
        <v>-9.5818812783834417E-2</v>
      </c>
      <c r="J571" s="9">
        <f t="shared" si="47"/>
        <v>3.4837747124643048E-2</v>
      </c>
      <c r="K571" s="13">
        <f t="shared" si="48"/>
        <v>1.79599571641504E-4</v>
      </c>
    </row>
    <row r="572" spans="2:11" x14ac:dyDescent="0.2">
      <c r="B572" s="5">
        <v>44637</v>
      </c>
      <c r="C572" s="7">
        <v>337.56793212890619</v>
      </c>
      <c r="D572" s="7">
        <v>248.9202880859375</v>
      </c>
      <c r="E572" s="7">
        <v>418.39999389648438</v>
      </c>
      <c r="F572" s="7">
        <v>156.14729309082031</v>
      </c>
      <c r="G572" s="9">
        <f t="shared" si="44"/>
        <v>1.2106194133175929E-2</v>
      </c>
      <c r="H572" s="9">
        <f t="shared" si="45"/>
        <v>2.2143847665526462E-2</v>
      </c>
      <c r="I572" s="9">
        <f t="shared" si="46"/>
        <v>7.7070847672748855E-3</v>
      </c>
      <c r="J572" s="9">
        <f t="shared" si="47"/>
        <v>1.7771293616664297E-2</v>
      </c>
      <c r="K572" s="13">
        <f t="shared" si="48"/>
        <v>1.428229051758333E-2</v>
      </c>
    </row>
    <row r="573" spans="2:11" x14ac:dyDescent="0.2">
      <c r="B573" s="5">
        <v>44638</v>
      </c>
      <c r="C573" s="7">
        <v>344.47723388671881</v>
      </c>
      <c r="D573" s="7">
        <v>253.07220458984381</v>
      </c>
      <c r="E573" s="7">
        <v>400</v>
      </c>
      <c r="F573" s="7">
        <v>159.1905517578125</v>
      </c>
      <c r="G573" s="9">
        <f t="shared" si="44"/>
        <v>2.0467885424537924E-2</v>
      </c>
      <c r="H573" s="9">
        <f t="shared" si="45"/>
        <v>1.6679703112318922E-2</v>
      </c>
      <c r="I573" s="9">
        <f t="shared" si="46"/>
        <v>-4.3977041503104553E-2</v>
      </c>
      <c r="J573" s="9">
        <f t="shared" si="47"/>
        <v>1.9489666498554881E-2</v>
      </c>
      <c r="K573" s="13">
        <f t="shared" si="48"/>
        <v>1.4353180578461633E-3</v>
      </c>
    </row>
    <row r="574" spans="2:11" x14ac:dyDescent="0.2">
      <c r="B574" s="5">
        <v>44641</v>
      </c>
      <c r="C574" s="7">
        <v>343.51959228515619</v>
      </c>
      <c r="D574" s="7">
        <v>249.1645202636719</v>
      </c>
      <c r="E574" s="7">
        <v>416.16000366210938</v>
      </c>
      <c r="F574" s="7">
        <v>158.98895263671881</v>
      </c>
      <c r="G574" s="9">
        <f t="shared" si="44"/>
        <v>-2.7799851698691036E-3</v>
      </c>
      <c r="H574" s="9">
        <f t="shared" si="45"/>
        <v>-1.544098583447806E-2</v>
      </c>
      <c r="I574" s="9">
        <f t="shared" si="46"/>
        <v>4.040000915527342E-2</v>
      </c>
      <c r="J574" s="9">
        <f t="shared" si="47"/>
        <v>-1.2664012962302351E-3</v>
      </c>
      <c r="K574" s="13">
        <f t="shared" si="48"/>
        <v>7.3407312974241717E-3</v>
      </c>
    </row>
    <row r="575" spans="2:11" x14ac:dyDescent="0.2">
      <c r="B575" s="5">
        <v>44642</v>
      </c>
      <c r="C575" s="7">
        <v>350.27056884765619</v>
      </c>
      <c r="D575" s="7">
        <v>252.8963623046875</v>
      </c>
      <c r="E575" s="7">
        <v>407.1199951171875</v>
      </c>
      <c r="F575" s="7">
        <v>161.87858581542969</v>
      </c>
      <c r="G575" s="9">
        <f t="shared" si="44"/>
        <v>1.9652377081584405E-2</v>
      </c>
      <c r="H575" s="9">
        <f t="shared" si="45"/>
        <v>1.497742149270076E-2</v>
      </c>
      <c r="I575" s="9">
        <f t="shared" si="46"/>
        <v>-2.1722434797606605E-2</v>
      </c>
      <c r="J575" s="9">
        <f t="shared" si="47"/>
        <v>1.8175056384662991E-2</v>
      </c>
      <c r="K575" s="13">
        <f t="shared" si="48"/>
        <v>6.7831409527242606E-3</v>
      </c>
    </row>
    <row r="576" spans="2:11" x14ac:dyDescent="0.2">
      <c r="B576" s="5">
        <v>44643</v>
      </c>
      <c r="C576" s="7">
        <v>345.23678588867188</v>
      </c>
      <c r="D576" s="7">
        <v>247.81636047363281</v>
      </c>
      <c r="E576" s="7">
        <v>407.83999633789062</v>
      </c>
      <c r="F576" s="7">
        <v>159.18095397949219</v>
      </c>
      <c r="G576" s="9">
        <f t="shared" si="44"/>
        <v>-1.4371127370320647E-2</v>
      </c>
      <c r="H576" s="9">
        <f t="shared" si="45"/>
        <v>-2.008728707981311E-2</v>
      </c>
      <c r="I576" s="9">
        <f t="shared" si="46"/>
        <v>1.7685233575812642E-3</v>
      </c>
      <c r="J576" s="9">
        <f t="shared" si="47"/>
        <v>-1.6664537945823676E-2</v>
      </c>
      <c r="K576" s="13">
        <f t="shared" si="48"/>
        <v>-1.1540001602875872E-2</v>
      </c>
    </row>
    <row r="577" spans="2:11" x14ac:dyDescent="0.2">
      <c r="B577" s="5">
        <v>44644</v>
      </c>
      <c r="C577" s="7">
        <v>352.91024780273438</v>
      </c>
      <c r="D577" s="7">
        <v>251.11543273925781</v>
      </c>
      <c r="E577" s="7">
        <v>403.20001220703119</v>
      </c>
      <c r="F577" s="7">
        <v>161.8914794921875</v>
      </c>
      <c r="G577" s="9">
        <f t="shared" si="44"/>
        <v>2.2226663634091759E-2</v>
      </c>
      <c r="H577" s="9">
        <f t="shared" si="45"/>
        <v>1.3312568465293051E-2</v>
      </c>
      <c r="I577" s="9">
        <f t="shared" si="46"/>
        <v>-1.1376971784334944E-2</v>
      </c>
      <c r="J577" s="9">
        <f t="shared" si="47"/>
        <v>1.7027951177152278E-2</v>
      </c>
      <c r="K577" s="13">
        <f t="shared" si="48"/>
        <v>9.7390182231180504E-3</v>
      </c>
    </row>
    <row r="578" spans="2:11" x14ac:dyDescent="0.2">
      <c r="B578" s="5">
        <v>44645</v>
      </c>
      <c r="C578" s="7">
        <v>352.6158447265625</v>
      </c>
      <c r="D578" s="7">
        <v>249.22834777832031</v>
      </c>
      <c r="E578" s="7">
        <v>403.20001220703119</v>
      </c>
      <c r="F578" s="7">
        <v>161.83375549316409</v>
      </c>
      <c r="G578" s="9">
        <f t="shared" si="44"/>
        <v>-8.3421515244985756E-4</v>
      </c>
      <c r="H578" s="9">
        <f t="shared" si="45"/>
        <v>-7.5148107798572727E-3</v>
      </c>
      <c r="I578" s="9">
        <f t="shared" si="46"/>
        <v>0</v>
      </c>
      <c r="J578" s="9">
        <f t="shared" si="47"/>
        <v>-3.5655983381255307E-4</v>
      </c>
      <c r="K578" s="13">
        <f t="shared" si="48"/>
        <v>-1.7302491678213268E-3</v>
      </c>
    </row>
    <row r="579" spans="2:11" x14ac:dyDescent="0.2">
      <c r="B579" s="5">
        <v>44648</v>
      </c>
      <c r="C579" s="7">
        <v>358.07168579101562</v>
      </c>
      <c r="D579" s="7">
        <v>250.31364440917969</v>
      </c>
      <c r="E579" s="7">
        <v>411.67999267578119</v>
      </c>
      <c r="F579" s="7">
        <v>163.8832702636719</v>
      </c>
      <c r="G579" s="9">
        <f t="shared" si="44"/>
        <v>1.5472478466428186E-2</v>
      </c>
      <c r="H579" s="9">
        <f t="shared" si="45"/>
        <v>4.354627555548829E-3</v>
      </c>
      <c r="I579" s="9">
        <f t="shared" si="46"/>
        <v>2.1031696954403323E-2</v>
      </c>
      <c r="J579" s="9">
        <f t="shared" si="47"/>
        <v>1.2664321879339857E-2</v>
      </c>
      <c r="K579" s="13">
        <f t="shared" si="48"/>
        <v>1.4183992406778046E-2</v>
      </c>
    </row>
    <row r="580" spans="2:11" x14ac:dyDescent="0.2">
      <c r="B580" s="5">
        <v>44649</v>
      </c>
      <c r="C580" s="7">
        <v>364.23397827148438</v>
      </c>
      <c r="D580" s="7">
        <v>258.39993286132812</v>
      </c>
      <c r="E580" s="7">
        <v>397.60000610351562</v>
      </c>
      <c r="F580" s="7">
        <v>166.21177673339841</v>
      </c>
      <c r="G580" s="9">
        <f t="shared" si="44"/>
        <v>1.7209661430938494E-2</v>
      </c>
      <c r="H580" s="9">
        <f t="shared" si="45"/>
        <v>3.230462514832011E-2</v>
      </c>
      <c r="I580" s="9">
        <f t="shared" si="46"/>
        <v>-3.4201289406245894E-2</v>
      </c>
      <c r="J580" s="9">
        <f t="shared" si="47"/>
        <v>1.4208323192356209E-2</v>
      </c>
      <c r="K580" s="13">
        <f t="shared" si="48"/>
        <v>4.8420913444290666E-3</v>
      </c>
    </row>
    <row r="581" spans="2:11" x14ac:dyDescent="0.2">
      <c r="B581" s="5">
        <v>44650</v>
      </c>
      <c r="C581" s="7">
        <v>360.21078491210938</v>
      </c>
      <c r="D581" s="7">
        <v>253.05146789550781</v>
      </c>
      <c r="E581" s="7">
        <v>400</v>
      </c>
      <c r="F581" s="7">
        <v>164.26812744140619</v>
      </c>
      <c r="G581" s="9">
        <f t="shared" si="44"/>
        <v>-1.1045628907186411E-2</v>
      </c>
      <c r="H581" s="9">
        <f t="shared" si="45"/>
        <v>-2.0698399208526896E-2</v>
      </c>
      <c r="I581" s="9">
        <f t="shared" si="46"/>
        <v>6.0362018602673206E-3</v>
      </c>
      <c r="J581" s="9">
        <f t="shared" si="47"/>
        <v>-1.1693812136487791E-2</v>
      </c>
      <c r="K581" s="13">
        <f t="shared" si="48"/>
        <v>-8.2506220679544016E-3</v>
      </c>
    </row>
    <row r="582" spans="2:11" x14ac:dyDescent="0.2">
      <c r="B582" s="5">
        <v>44651</v>
      </c>
      <c r="C582" s="7">
        <v>355.74606323242188</v>
      </c>
      <c r="D582" s="7">
        <v>250.0692138671875</v>
      </c>
      <c r="E582" s="7">
        <v>411.20001220703119</v>
      </c>
      <c r="F582" s="7">
        <v>161.91075134277341</v>
      </c>
      <c r="G582" s="9">
        <f t="shared" si="44"/>
        <v>-1.239474737208901E-2</v>
      </c>
      <c r="H582" s="9">
        <f t="shared" si="45"/>
        <v>-1.1785167867715218E-2</v>
      </c>
      <c r="I582" s="9">
        <f t="shared" si="46"/>
        <v>2.8000030517578045E-2</v>
      </c>
      <c r="J582" s="9">
        <f t="shared" si="47"/>
        <v>-1.4350782074104118E-2</v>
      </c>
      <c r="K582" s="13">
        <f t="shared" si="48"/>
        <v>-1.4860168923617962E-3</v>
      </c>
    </row>
    <row r="583" spans="2:11" x14ac:dyDescent="0.2">
      <c r="B583" s="5">
        <v>44652</v>
      </c>
      <c r="C583" s="7">
        <v>355.06903076171881</v>
      </c>
      <c r="D583" s="7">
        <v>253.07102966308591</v>
      </c>
      <c r="E583" s="7">
        <v>400.48001098632812</v>
      </c>
      <c r="F583" s="7">
        <v>162.17051696777341</v>
      </c>
      <c r="G583" s="9">
        <f t="shared" si="44"/>
        <v>-1.9031341191841911E-3</v>
      </c>
      <c r="H583" s="9">
        <f t="shared" si="45"/>
        <v>1.2003939827205823E-2</v>
      </c>
      <c r="I583" s="9">
        <f t="shared" si="46"/>
        <v>-2.6070041105217046E-2</v>
      </c>
      <c r="J583" s="9">
        <f t="shared" si="47"/>
        <v>1.6043753910452985E-3</v>
      </c>
      <c r="K583" s="13">
        <f t="shared" si="48"/>
        <v>-5.1157522967768534E-3</v>
      </c>
    </row>
    <row r="584" spans="2:11" x14ac:dyDescent="0.2">
      <c r="B584" s="5">
        <v>44655</v>
      </c>
      <c r="C584" s="7">
        <v>362.37936401367188</v>
      </c>
      <c r="D584" s="7">
        <v>255.3297119140625</v>
      </c>
      <c r="E584" s="7">
        <v>390.8800048828125</v>
      </c>
      <c r="F584" s="7">
        <v>163.960205078125</v>
      </c>
      <c r="G584" s="9">
        <f t="shared" si="44"/>
        <v>2.0588484544175722E-2</v>
      </c>
      <c r="H584" s="9">
        <f t="shared" si="45"/>
        <v>8.9250921134023109E-3</v>
      </c>
      <c r="I584" s="9">
        <f t="shared" si="46"/>
        <v>-2.3971249101477299E-2</v>
      </c>
      <c r="J584" s="9">
        <f t="shared" si="47"/>
        <v>1.1035841432923688E-2</v>
      </c>
      <c r="K584" s="13">
        <f t="shared" si="48"/>
        <v>3.3460932415844773E-3</v>
      </c>
    </row>
    <row r="585" spans="2:11" x14ac:dyDescent="0.2">
      <c r="B585" s="5">
        <v>44656</v>
      </c>
      <c r="C585" s="7">
        <v>354.33306884765619</v>
      </c>
      <c r="D585" s="7">
        <v>248.58294677734381</v>
      </c>
      <c r="E585" s="7">
        <v>396.95999145507812</v>
      </c>
      <c r="F585" s="7">
        <v>160.39042663574219</v>
      </c>
      <c r="G585" s="9">
        <f t="shared" si="44"/>
        <v>-2.2204065587222876E-2</v>
      </c>
      <c r="H585" s="9">
        <f t="shared" si="45"/>
        <v>-2.6423736924864771E-2</v>
      </c>
      <c r="I585" s="9">
        <f t="shared" si="46"/>
        <v>1.5554611380258265E-2</v>
      </c>
      <c r="J585" s="9">
        <f t="shared" si="47"/>
        <v>-2.1772224794924244E-2</v>
      </c>
      <c r="K585" s="13">
        <f t="shared" si="48"/>
        <v>-1.2303032381155593E-2</v>
      </c>
    </row>
    <row r="586" spans="2:11" x14ac:dyDescent="0.2">
      <c r="B586" s="5">
        <v>44657</v>
      </c>
      <c r="C586" s="7">
        <v>346.63998413085938</v>
      </c>
      <c r="D586" s="7">
        <v>243.90913391113281</v>
      </c>
      <c r="E586" s="7">
        <v>390.07998657226562</v>
      </c>
      <c r="F586" s="7">
        <v>157.61927795410159</v>
      </c>
      <c r="G586" s="9">
        <f t="shared" si="44"/>
        <v>-2.1711450025863721E-2</v>
      </c>
      <c r="H586" s="9">
        <f t="shared" si="45"/>
        <v>-1.8801824207182349E-2</v>
      </c>
      <c r="I586" s="9">
        <f t="shared" si="46"/>
        <v>-1.7331733753805922E-2</v>
      </c>
      <c r="J586" s="9">
        <f t="shared" si="47"/>
        <v>-1.7277519237068106E-2</v>
      </c>
      <c r="K586" s="13">
        <f t="shared" si="48"/>
        <v>-1.8747730506584848E-2</v>
      </c>
    </row>
    <row r="587" spans="2:11" x14ac:dyDescent="0.2">
      <c r="B587" s="5">
        <v>44658</v>
      </c>
      <c r="C587" s="7">
        <v>347.4642333984375</v>
      </c>
      <c r="D587" s="7">
        <v>243.166015625</v>
      </c>
      <c r="E587" s="7">
        <v>384.79998779296881</v>
      </c>
      <c r="F587" s="7">
        <v>158.86054992675781</v>
      </c>
      <c r="G587" s="9">
        <f t="shared" si="44"/>
        <v>2.3778251364878766E-3</v>
      </c>
      <c r="H587" s="9">
        <f t="shared" si="45"/>
        <v>-3.0467013441307644E-3</v>
      </c>
      <c r="I587" s="9">
        <f t="shared" si="46"/>
        <v>-1.3535682324267717E-2</v>
      </c>
      <c r="J587" s="9">
        <f t="shared" si="47"/>
        <v>7.8751278953179682E-3</v>
      </c>
      <c r="K587" s="13">
        <f t="shared" si="48"/>
        <v>-1.6285712767081999E-3</v>
      </c>
    </row>
    <row r="588" spans="2:11" x14ac:dyDescent="0.2">
      <c r="B588" s="5">
        <v>44659</v>
      </c>
      <c r="C588" s="7">
        <v>342.60702514648438</v>
      </c>
      <c r="D588" s="7">
        <v>240.20330810546881</v>
      </c>
      <c r="E588" s="7">
        <v>394.72000122070312</v>
      </c>
      <c r="F588" s="7">
        <v>158.07151794433591</v>
      </c>
      <c r="G588" s="9">
        <f t="shared" si="44"/>
        <v>-1.3979016500335284E-2</v>
      </c>
      <c r="H588" s="9">
        <f t="shared" si="45"/>
        <v>-1.2183888081219951E-2</v>
      </c>
      <c r="I588" s="9">
        <f t="shared" si="46"/>
        <v>2.5779661492794759E-2</v>
      </c>
      <c r="J588" s="9">
        <f t="shared" si="47"/>
        <v>-4.9668214215907724E-3</v>
      </c>
      <c r="K588" s="13">
        <f t="shared" si="48"/>
        <v>-8.4756222770018212E-5</v>
      </c>
    </row>
    <row r="589" spans="2:11" x14ac:dyDescent="0.2">
      <c r="B589" s="5">
        <v>44662</v>
      </c>
      <c r="C589" s="7">
        <v>334.50180053710938</v>
      </c>
      <c r="D589" s="7">
        <v>238.40419006347659</v>
      </c>
      <c r="E589" s="7">
        <v>417.60000610351562</v>
      </c>
      <c r="F589" s="7">
        <v>154.71339416503909</v>
      </c>
      <c r="G589" s="9">
        <f t="shared" si="44"/>
        <v>-2.3657496824268431E-2</v>
      </c>
      <c r="H589" s="9">
        <f t="shared" si="45"/>
        <v>-7.4899802845440622E-3</v>
      </c>
      <c r="I589" s="9">
        <f t="shared" si="46"/>
        <v>5.7965152037024348E-2</v>
      </c>
      <c r="J589" s="9">
        <f t="shared" si="47"/>
        <v>-2.1244331825037377E-2</v>
      </c>
      <c r="K589" s="13">
        <f t="shared" si="48"/>
        <v>2.9036662141507822E-3</v>
      </c>
    </row>
    <row r="590" spans="2:11" x14ac:dyDescent="0.2">
      <c r="B590" s="5">
        <v>44663</v>
      </c>
      <c r="C590" s="7">
        <v>333.08880615234381</v>
      </c>
      <c r="D590" s="7">
        <v>239.05931091308591</v>
      </c>
      <c r="E590" s="7">
        <v>411.83999633789062</v>
      </c>
      <c r="F590" s="7">
        <v>153.89552307128909</v>
      </c>
      <c r="G590" s="9">
        <f t="shared" si="44"/>
        <v>-4.2241757219145804E-3</v>
      </c>
      <c r="H590" s="9">
        <f t="shared" si="45"/>
        <v>2.747941843785906E-3</v>
      </c>
      <c r="I590" s="9">
        <f t="shared" si="46"/>
        <v>-1.3793126631796992E-2</v>
      </c>
      <c r="J590" s="9">
        <f t="shared" si="47"/>
        <v>-5.2863625555105154E-3</v>
      </c>
      <c r="K590" s="13">
        <f t="shared" si="48"/>
        <v>-5.8773825975062498E-3</v>
      </c>
    </row>
    <row r="591" spans="2:11" x14ac:dyDescent="0.2">
      <c r="B591" s="5">
        <v>44664</v>
      </c>
      <c r="C591" s="7">
        <v>339.8594970703125</v>
      </c>
      <c r="D591" s="7">
        <v>243.70379638671881</v>
      </c>
      <c r="E591" s="7">
        <v>393.44000244140619</v>
      </c>
      <c r="F591" s="7">
        <v>156.03163146972659</v>
      </c>
      <c r="G591" s="9">
        <f t="shared" si="44"/>
        <v>2.0326984254379399E-2</v>
      </c>
      <c r="H591" s="9">
        <f t="shared" si="45"/>
        <v>1.9428172263583177E-2</v>
      </c>
      <c r="I591" s="9">
        <f t="shared" si="46"/>
        <v>-4.4677530254706777E-2</v>
      </c>
      <c r="J591" s="9">
        <f t="shared" si="47"/>
        <v>1.3880250417992901E-2</v>
      </c>
      <c r="K591" s="13">
        <f t="shared" si="48"/>
        <v>2.1554972456999189E-4</v>
      </c>
    </row>
    <row r="592" spans="2:11" x14ac:dyDescent="0.2">
      <c r="B592" s="5">
        <v>44665</v>
      </c>
      <c r="C592" s="7">
        <v>332.08786010742188</v>
      </c>
      <c r="D592" s="7">
        <v>239.87086486816409</v>
      </c>
      <c r="E592" s="7">
        <v>399.83999633789062</v>
      </c>
      <c r="F592" s="7">
        <v>153.1257629394531</v>
      </c>
      <c r="G592" s="9">
        <f t="shared" si="44"/>
        <v>-2.2867205506641342E-2</v>
      </c>
      <c r="H592" s="9">
        <f t="shared" si="45"/>
        <v>-1.5727828517174469E-2</v>
      </c>
      <c r="I592" s="9">
        <f t="shared" si="46"/>
        <v>1.6266759497688854E-2</v>
      </c>
      <c r="J592" s="9">
        <f t="shared" si="47"/>
        <v>-1.8623586146615967E-2</v>
      </c>
      <c r="K592" s="13">
        <f t="shared" si="48"/>
        <v>-9.4202003473328674E-3</v>
      </c>
    </row>
    <row r="593" spans="2:11" x14ac:dyDescent="0.2">
      <c r="B593" s="5">
        <v>44669</v>
      </c>
      <c r="C593" s="7">
        <v>332.343017578125</v>
      </c>
      <c r="D593" s="7">
        <v>236.79084777832031</v>
      </c>
      <c r="E593" s="7">
        <v>404.95999145507812</v>
      </c>
      <c r="F593" s="7">
        <v>153.2508544921875</v>
      </c>
      <c r="G593" s="9">
        <f t="shared" si="44"/>
        <v>7.683432650040789E-4</v>
      </c>
      <c r="H593" s="9">
        <f t="shared" si="45"/>
        <v>-1.2840313439218987E-2</v>
      </c>
      <c r="I593" s="9">
        <f t="shared" si="46"/>
        <v>1.2805109954184601E-2</v>
      </c>
      <c r="J593" s="9">
        <f t="shared" si="47"/>
        <v>8.1692035574620903E-4</v>
      </c>
      <c r="K593" s="13">
        <f t="shared" si="48"/>
        <v>1.5917328951470205E-3</v>
      </c>
    </row>
    <row r="594" spans="2:11" x14ac:dyDescent="0.2">
      <c r="B594" s="5">
        <v>44670</v>
      </c>
      <c r="C594" s="7">
        <v>339.77114868164062</v>
      </c>
      <c r="D594" s="7">
        <v>242.52067565917969</v>
      </c>
      <c r="E594" s="7">
        <v>395.67999267578119</v>
      </c>
      <c r="F594" s="7">
        <v>156.15669250488281</v>
      </c>
      <c r="G594" s="9">
        <f t="shared" ref="G594:G657" si="49">C594/C593-1</f>
        <v>2.2350796347841095E-2</v>
      </c>
      <c r="H594" s="9">
        <f t="shared" ref="H594:H657" si="50">D594/D593-1</f>
        <v>2.4197843517260953E-2</v>
      </c>
      <c r="I594" s="9">
        <f t="shared" ref="I594:I657" si="51">E594/E593-1</f>
        <v>-2.2915841009262694E-2</v>
      </c>
      <c r="J594" s="9">
        <f t="shared" ref="J594:J657" si="52">F594/F593-1</f>
        <v>1.8961316870461209E-2</v>
      </c>
      <c r="K594" s="13">
        <f t="shared" ref="K594:K657" si="53">SUMPRODUCT(G594:J594,$C$7:$F$7)</f>
        <v>9.1064254934496783E-3</v>
      </c>
    </row>
    <row r="595" spans="2:11" x14ac:dyDescent="0.2">
      <c r="B595" s="5">
        <v>44671</v>
      </c>
      <c r="C595" s="7">
        <v>334.81576538085938</v>
      </c>
      <c r="D595" s="7">
        <v>242.38377380371091</v>
      </c>
      <c r="E595" s="7">
        <v>390.239990234375</v>
      </c>
      <c r="F595" s="7">
        <v>155.78147888183591</v>
      </c>
      <c r="G595" s="9">
        <f t="shared" si="49"/>
        <v>-1.4584473461059955E-2</v>
      </c>
      <c r="H595" s="9">
        <f t="shared" si="50"/>
        <v>-5.6449560474247651E-4</v>
      </c>
      <c r="I595" s="9">
        <f t="shared" si="51"/>
        <v>-1.3748490047773787E-2</v>
      </c>
      <c r="J595" s="9">
        <f t="shared" si="52"/>
        <v>-2.4028020639279557E-3</v>
      </c>
      <c r="K595" s="13">
        <f t="shared" si="53"/>
        <v>-8.4446681927953914E-3</v>
      </c>
    </row>
    <row r="596" spans="2:11" x14ac:dyDescent="0.2">
      <c r="B596" s="5">
        <v>44672</v>
      </c>
      <c r="C596" s="7">
        <v>327.8880615234375</v>
      </c>
      <c r="D596" s="7">
        <v>235.81304931640619</v>
      </c>
      <c r="E596" s="7">
        <v>397.760009765625</v>
      </c>
      <c r="F596" s="7">
        <v>152.19242858886719</v>
      </c>
      <c r="G596" s="9">
        <f t="shared" si="49"/>
        <v>-2.0691092157925972E-2</v>
      </c>
      <c r="H596" s="9">
        <f t="shared" si="50"/>
        <v>-2.7108763859027385E-2</v>
      </c>
      <c r="I596" s="9">
        <f t="shared" si="51"/>
        <v>1.9270243233487028E-2</v>
      </c>
      <c r="J596" s="9">
        <f t="shared" si="52"/>
        <v>-2.3039005141882729E-2</v>
      </c>
      <c r="K596" s="13">
        <f t="shared" si="53"/>
        <v>-1.1331973222325896E-2</v>
      </c>
    </row>
    <row r="597" spans="2:11" x14ac:dyDescent="0.2">
      <c r="B597" s="5">
        <v>44673</v>
      </c>
      <c r="C597" s="7">
        <v>319.30206298828119</v>
      </c>
      <c r="D597" s="7">
        <v>229.49653625488281</v>
      </c>
      <c r="E597" s="7">
        <v>418.39999389648438</v>
      </c>
      <c r="F597" s="7">
        <v>147.44874572753909</v>
      </c>
      <c r="G597" s="9">
        <f t="shared" si="49"/>
        <v>-2.618576137009665E-2</v>
      </c>
      <c r="H597" s="9">
        <f t="shared" si="50"/>
        <v>-2.6786104839550684E-2</v>
      </c>
      <c r="I597" s="9">
        <f t="shared" si="51"/>
        <v>5.189054611855326E-2</v>
      </c>
      <c r="J597" s="9">
        <f t="shared" si="52"/>
        <v>-3.1168980647143019E-2</v>
      </c>
      <c r="K597" s="13">
        <f t="shared" si="53"/>
        <v>-5.7582860516292786E-3</v>
      </c>
    </row>
    <row r="598" spans="2:11" x14ac:dyDescent="0.2">
      <c r="B598" s="5">
        <v>44676</v>
      </c>
      <c r="C598" s="7">
        <v>323.4036865234375</v>
      </c>
      <c r="D598" s="7">
        <v>232.68414306640619</v>
      </c>
      <c r="E598" s="7">
        <v>396.79998779296881</v>
      </c>
      <c r="F598" s="7">
        <v>148.55528259277341</v>
      </c>
      <c r="G598" s="9">
        <f t="shared" si="49"/>
        <v>1.2845590463055778E-2</v>
      </c>
      <c r="H598" s="9">
        <f t="shared" si="50"/>
        <v>1.3889563927810933E-2</v>
      </c>
      <c r="I598" s="9">
        <f t="shared" si="51"/>
        <v>-5.1625254346584937E-2</v>
      </c>
      <c r="J598" s="9">
        <f t="shared" si="52"/>
        <v>7.5045525804540159E-3</v>
      </c>
      <c r="K598" s="13">
        <f t="shared" si="53"/>
        <v>-6.4540890962665135E-3</v>
      </c>
    </row>
    <row r="599" spans="2:11" x14ac:dyDescent="0.2">
      <c r="B599" s="5">
        <v>44677</v>
      </c>
      <c r="C599" s="7">
        <v>311.1968994140625</v>
      </c>
      <c r="D599" s="7">
        <v>223.55158996582031</v>
      </c>
      <c r="E599" s="7">
        <v>421.60000610351562</v>
      </c>
      <c r="F599" s="7">
        <v>143.012939453125</v>
      </c>
      <c r="G599" s="9">
        <f t="shared" si="49"/>
        <v>-3.7744737051692123E-2</v>
      </c>
      <c r="H599" s="9">
        <f t="shared" si="50"/>
        <v>-3.9248712783919837E-2</v>
      </c>
      <c r="I599" s="9">
        <f t="shared" si="51"/>
        <v>6.2500048068263148E-2</v>
      </c>
      <c r="J599" s="9">
        <f t="shared" si="52"/>
        <v>-3.7308287143455798E-2</v>
      </c>
      <c r="K599" s="13">
        <f t="shared" si="53"/>
        <v>-9.8229361794469009E-3</v>
      </c>
    </row>
    <row r="600" spans="2:11" x14ac:dyDescent="0.2">
      <c r="B600" s="5">
        <v>44678</v>
      </c>
      <c r="C600" s="7">
        <v>310.823974609375</v>
      </c>
      <c r="D600" s="7">
        <v>222.40757751464841</v>
      </c>
      <c r="E600" s="7">
        <v>435.20001220703119</v>
      </c>
      <c r="F600" s="7">
        <v>142.95521545410159</v>
      </c>
      <c r="G600" s="9">
        <f t="shared" si="49"/>
        <v>-1.1983564276818459E-3</v>
      </c>
      <c r="H600" s="9">
        <f t="shared" si="50"/>
        <v>-5.1174426956516195E-3</v>
      </c>
      <c r="I600" s="9">
        <f t="shared" si="51"/>
        <v>3.2258078526157252E-2</v>
      </c>
      <c r="J600" s="9">
        <f t="shared" si="52"/>
        <v>-4.0362780629599193E-4</v>
      </c>
      <c r="K600" s="13">
        <f t="shared" si="53"/>
        <v>7.6510991066806155E-3</v>
      </c>
    </row>
    <row r="601" spans="2:11" x14ac:dyDescent="0.2">
      <c r="B601" s="5">
        <v>44679</v>
      </c>
      <c r="C601" s="7">
        <v>321.8631591796875</v>
      </c>
      <c r="D601" s="7">
        <v>226.06451416015619</v>
      </c>
      <c r="E601" s="7">
        <v>416.6400146484375</v>
      </c>
      <c r="F601" s="7">
        <v>146.83293151855469</v>
      </c>
      <c r="G601" s="9">
        <f t="shared" si="49"/>
        <v>3.5515872236644208E-2</v>
      </c>
      <c r="H601" s="9">
        <f t="shared" si="50"/>
        <v>1.6442500234808533E-2</v>
      </c>
      <c r="I601" s="9">
        <f t="shared" si="51"/>
        <v>-4.2647052017462772E-2</v>
      </c>
      <c r="J601" s="9">
        <f t="shared" si="52"/>
        <v>2.7125390648640613E-2</v>
      </c>
      <c r="K601" s="13">
        <f t="shared" si="53"/>
        <v>7.7744855101822257E-3</v>
      </c>
    </row>
    <row r="602" spans="2:11" x14ac:dyDescent="0.2">
      <c r="B602" s="5">
        <v>44680</v>
      </c>
      <c r="C602" s="7">
        <v>307.3797607421875</v>
      </c>
      <c r="D602" s="7">
        <v>219.60133361816409</v>
      </c>
      <c r="E602" s="7">
        <v>443.3599853515625</v>
      </c>
      <c r="F602" s="7">
        <v>141.37721252441409</v>
      </c>
      <c r="G602" s="9">
        <f t="shared" si="49"/>
        <v>-4.4998621384357618E-2</v>
      </c>
      <c r="H602" s="9">
        <f t="shared" si="50"/>
        <v>-2.8589982669342096E-2</v>
      </c>
      <c r="I602" s="9">
        <f t="shared" si="51"/>
        <v>6.4132031882898843E-2</v>
      </c>
      <c r="J602" s="9">
        <f t="shared" si="52"/>
        <v>-3.7155963159743788E-2</v>
      </c>
      <c r="K602" s="13">
        <f t="shared" si="53"/>
        <v>-9.228860767900679E-3</v>
      </c>
    </row>
    <row r="603" spans="2:11" x14ac:dyDescent="0.2">
      <c r="B603" s="5">
        <v>44683</v>
      </c>
      <c r="C603" s="7">
        <v>312.51177978515619</v>
      </c>
      <c r="D603" s="7">
        <v>223.52227783203119</v>
      </c>
      <c r="E603" s="7">
        <v>440</v>
      </c>
      <c r="F603" s="7">
        <v>143.26313781738281</v>
      </c>
      <c r="G603" s="9">
        <f t="shared" si="49"/>
        <v>1.6696021333926225E-2</v>
      </c>
      <c r="H603" s="9">
        <f t="shared" si="50"/>
        <v>1.7854828790269117E-2</v>
      </c>
      <c r="I603" s="9">
        <f t="shared" si="51"/>
        <v>-7.5784587300953277E-3</v>
      </c>
      <c r="J603" s="9">
        <f t="shared" si="52"/>
        <v>1.3339669521656772E-2</v>
      </c>
      <c r="K603" s="13">
        <f t="shared" si="53"/>
        <v>9.212820033972809E-3</v>
      </c>
    </row>
    <row r="604" spans="2:11" x14ac:dyDescent="0.2">
      <c r="B604" s="5">
        <v>44684</v>
      </c>
      <c r="C604" s="7">
        <v>312.84536743164062</v>
      </c>
      <c r="D604" s="7">
        <v>224.09916687011719</v>
      </c>
      <c r="E604" s="7">
        <v>432.79998779296881</v>
      </c>
      <c r="F604" s="7">
        <v>144.3696594238281</v>
      </c>
      <c r="G604" s="9">
        <f t="shared" si="49"/>
        <v>1.0674402312571551E-3</v>
      </c>
      <c r="H604" s="9">
        <f t="shared" si="50"/>
        <v>2.5809017502922416E-3</v>
      </c>
      <c r="I604" s="9">
        <f t="shared" si="51"/>
        <v>-1.6363664106889053E-2</v>
      </c>
      <c r="J604" s="9">
        <f t="shared" si="52"/>
        <v>7.7237007600361451E-3</v>
      </c>
      <c r="K604" s="13">
        <f t="shared" si="53"/>
        <v>-1.7471689630338895E-3</v>
      </c>
    </row>
    <row r="605" spans="2:11" x14ac:dyDescent="0.2">
      <c r="B605" s="5">
        <v>44685</v>
      </c>
      <c r="C605" s="7">
        <v>323.42337036132812</v>
      </c>
      <c r="D605" s="7">
        <v>230.1809997558594</v>
      </c>
      <c r="E605" s="7">
        <v>397.60000610351562</v>
      </c>
      <c r="F605" s="7">
        <v>149.11335754394531</v>
      </c>
      <c r="G605" s="9">
        <f t="shared" si="49"/>
        <v>3.3812240905241708E-2</v>
      </c>
      <c r="H605" s="9">
        <f t="shared" si="50"/>
        <v>2.7139024971329251E-2</v>
      </c>
      <c r="I605" s="9">
        <f t="shared" si="51"/>
        <v>-8.1330828748292894E-2</v>
      </c>
      <c r="J605" s="9">
        <f t="shared" si="52"/>
        <v>3.2857998966327573E-2</v>
      </c>
      <c r="K605" s="13">
        <f t="shared" si="53"/>
        <v>3.7600580105736497E-5</v>
      </c>
    </row>
    <row r="606" spans="2:11" x14ac:dyDescent="0.2">
      <c r="B606" s="5">
        <v>44686</v>
      </c>
      <c r="C606" s="7">
        <v>307.1343994140625</v>
      </c>
      <c r="D606" s="7">
        <v>218.79954528808591</v>
      </c>
      <c r="E606" s="7">
        <v>432</v>
      </c>
      <c r="F606" s="7">
        <v>142.7146911621094</v>
      </c>
      <c r="G606" s="9">
        <f t="shared" si="49"/>
        <v>-5.0364235982908734E-2</v>
      </c>
      <c r="H606" s="9">
        <f t="shared" si="50"/>
        <v>-4.9445673100061205E-2</v>
      </c>
      <c r="I606" s="9">
        <f t="shared" si="51"/>
        <v>8.6519098009088857E-2</v>
      </c>
      <c r="J606" s="9">
        <f t="shared" si="52"/>
        <v>-4.2911423142961258E-2</v>
      </c>
      <c r="K606" s="13">
        <f t="shared" si="53"/>
        <v>-9.8393612419911645E-3</v>
      </c>
    </row>
    <row r="607" spans="2:11" x14ac:dyDescent="0.2">
      <c r="B607" s="5">
        <v>44687</v>
      </c>
      <c r="C607" s="7">
        <v>303.45474243164062</v>
      </c>
      <c r="D607" s="7">
        <v>213.83241271972659</v>
      </c>
      <c r="E607" s="7">
        <v>433.1199951171875</v>
      </c>
      <c r="F607" s="7">
        <v>141.1078186035156</v>
      </c>
      <c r="G607" s="9">
        <f t="shared" si="49"/>
        <v>-1.1980608454936204E-2</v>
      </c>
      <c r="H607" s="9">
        <f t="shared" si="50"/>
        <v>-2.2701749959394446E-2</v>
      </c>
      <c r="I607" s="9">
        <f t="shared" si="51"/>
        <v>2.5925812897857892E-3</v>
      </c>
      <c r="J607" s="9">
        <f t="shared" si="52"/>
        <v>-1.1259335289935613E-2</v>
      </c>
      <c r="K607" s="13">
        <f t="shared" si="53"/>
        <v>-9.7225153708306346E-3</v>
      </c>
    </row>
    <row r="608" spans="2:11" x14ac:dyDescent="0.2">
      <c r="B608" s="5">
        <v>44690</v>
      </c>
      <c r="C608" s="7">
        <v>291.58145141601562</v>
      </c>
      <c r="D608" s="7">
        <v>202.9691467285156</v>
      </c>
      <c r="E608" s="7">
        <v>448.16000366210938</v>
      </c>
      <c r="F608" s="7">
        <v>134.35308837890619</v>
      </c>
      <c r="G608" s="9">
        <f t="shared" si="49"/>
        <v>-3.9127057038166768E-2</v>
      </c>
      <c r="H608" s="9">
        <f t="shared" si="50"/>
        <v>-5.0802709715713879E-2</v>
      </c>
      <c r="I608" s="9">
        <f t="shared" si="51"/>
        <v>3.4724807707971372E-2</v>
      </c>
      <c r="J608" s="9">
        <f t="shared" si="52"/>
        <v>-4.7869283867174151E-2</v>
      </c>
      <c r="K608" s="13">
        <f t="shared" si="53"/>
        <v>-2.2976298390124827E-2</v>
      </c>
    </row>
    <row r="609" spans="2:11" x14ac:dyDescent="0.2">
      <c r="B609" s="5">
        <v>44691</v>
      </c>
      <c r="C609" s="7">
        <v>295.12384033203119</v>
      </c>
      <c r="D609" s="7">
        <v>204.02519226074219</v>
      </c>
      <c r="E609" s="7">
        <v>432.8800048828125</v>
      </c>
      <c r="F609" s="7">
        <v>135.1613464355469</v>
      </c>
      <c r="G609" s="9">
        <f t="shared" si="49"/>
        <v>1.2148882923836757E-2</v>
      </c>
      <c r="H609" s="9">
        <f t="shared" si="50"/>
        <v>5.202985523898862E-3</v>
      </c>
      <c r="I609" s="9">
        <f t="shared" si="51"/>
        <v>-3.4094963081125917E-2</v>
      </c>
      <c r="J609" s="9">
        <f t="shared" si="52"/>
        <v>6.0159246534121635E-3</v>
      </c>
      <c r="K609" s="13">
        <f t="shared" si="53"/>
        <v>-3.7603628530482177E-3</v>
      </c>
    </row>
    <row r="610" spans="2:11" x14ac:dyDescent="0.2">
      <c r="B610" s="5">
        <v>44692</v>
      </c>
      <c r="C610" s="7">
        <v>286.37100219726562</v>
      </c>
      <c r="D610" s="7">
        <v>196.80912780761719</v>
      </c>
      <c r="E610" s="7">
        <v>436.48001098632812</v>
      </c>
      <c r="F610" s="7">
        <v>131.9283447265625</v>
      </c>
      <c r="G610" s="9">
        <f t="shared" si="49"/>
        <v>-2.9658187305092398E-2</v>
      </c>
      <c r="H610" s="9">
        <f t="shared" si="50"/>
        <v>-3.5368497258431386E-2</v>
      </c>
      <c r="I610" s="9">
        <f t="shared" si="51"/>
        <v>8.3164065397065556E-3</v>
      </c>
      <c r="J610" s="9">
        <f t="shared" si="52"/>
        <v>-2.3919573119420612E-2</v>
      </c>
      <c r="K610" s="13">
        <f t="shared" si="53"/>
        <v>-1.8554588129904591E-2</v>
      </c>
    </row>
    <row r="611" spans="2:11" x14ac:dyDescent="0.2">
      <c r="B611" s="5">
        <v>44693</v>
      </c>
      <c r="C611" s="7">
        <v>285.69390869140619</v>
      </c>
      <c r="D611" s="7">
        <v>200.70068359375</v>
      </c>
      <c r="E611" s="7">
        <v>430.8800048828125</v>
      </c>
      <c r="F611" s="7">
        <v>132.082275390625</v>
      </c>
      <c r="G611" s="9">
        <f t="shared" si="49"/>
        <v>-2.3643926957137573E-3</v>
      </c>
      <c r="H611" s="9">
        <f t="shared" si="50"/>
        <v>1.9773248474211247E-2</v>
      </c>
      <c r="I611" s="9">
        <f t="shared" si="51"/>
        <v>-1.2829925684021859E-2</v>
      </c>
      <c r="J611" s="9">
        <f t="shared" si="52"/>
        <v>1.1667747699066755E-3</v>
      </c>
      <c r="K611" s="13">
        <f t="shared" si="53"/>
        <v>-1.8196423201025081E-4</v>
      </c>
    </row>
    <row r="612" spans="2:11" x14ac:dyDescent="0.2">
      <c r="B612" s="5">
        <v>44694</v>
      </c>
      <c r="C612" s="7">
        <v>296.28176879882812</v>
      </c>
      <c r="D612" s="7">
        <v>209.2563171386719</v>
      </c>
      <c r="E612" s="7">
        <v>415.51998901367188</v>
      </c>
      <c r="F612" s="7">
        <v>136.97991943359381</v>
      </c>
      <c r="G612" s="9">
        <f t="shared" si="49"/>
        <v>3.7060153490561243E-2</v>
      </c>
      <c r="H612" s="9">
        <f t="shared" si="50"/>
        <v>4.2628821146617923E-2</v>
      </c>
      <c r="I612" s="9">
        <f t="shared" si="51"/>
        <v>-3.5648012660318584E-2</v>
      </c>
      <c r="J612" s="9">
        <f t="shared" si="52"/>
        <v>3.7080251899691552E-2</v>
      </c>
      <c r="K612" s="13">
        <f t="shared" si="53"/>
        <v>1.7741646782590846E-2</v>
      </c>
    </row>
    <row r="613" spans="2:11" x14ac:dyDescent="0.2">
      <c r="B613" s="5">
        <v>44697</v>
      </c>
      <c r="C613" s="7">
        <v>292.8472900390625</v>
      </c>
      <c r="D613" s="7">
        <v>206.6945495605469</v>
      </c>
      <c r="E613" s="7">
        <v>395.04000854492188</v>
      </c>
      <c r="F613" s="7">
        <v>135.21910095214841</v>
      </c>
      <c r="G613" s="9">
        <f t="shared" si="49"/>
        <v>-1.1591934170264828E-2</v>
      </c>
      <c r="H613" s="9">
        <f t="shared" si="50"/>
        <v>-1.2242247274319329E-2</v>
      </c>
      <c r="I613" s="9">
        <f t="shared" si="51"/>
        <v>-4.9287593882941128E-2</v>
      </c>
      <c r="J613" s="9">
        <f t="shared" si="52"/>
        <v>-1.28545737851673E-2</v>
      </c>
      <c r="K613" s="13">
        <f t="shared" si="53"/>
        <v>-2.2614973307840264E-2</v>
      </c>
    </row>
    <row r="614" spans="2:11" x14ac:dyDescent="0.2">
      <c r="B614" s="5">
        <v>44698</v>
      </c>
      <c r="C614" s="7">
        <v>300.43246459960938</v>
      </c>
      <c r="D614" s="7">
        <v>213.54884338378909</v>
      </c>
      <c r="E614" s="7">
        <v>396.6400146484375</v>
      </c>
      <c r="F614" s="7">
        <v>138.44248962402341</v>
      </c>
      <c r="G614" s="9">
        <f t="shared" si="49"/>
        <v>2.5901467483394169E-2</v>
      </c>
      <c r="H614" s="9">
        <f t="shared" si="50"/>
        <v>3.3161463801610225E-2</v>
      </c>
      <c r="I614" s="9">
        <f t="shared" si="51"/>
        <v>4.050238125016925E-3</v>
      </c>
      <c r="J614" s="9">
        <f t="shared" si="52"/>
        <v>2.383826433675007E-2</v>
      </c>
      <c r="K614" s="13">
        <f t="shared" si="53"/>
        <v>2.0592676406503134E-2</v>
      </c>
    </row>
    <row r="615" spans="2:11" x14ac:dyDescent="0.2">
      <c r="B615" s="5">
        <v>44699</v>
      </c>
      <c r="C615" s="7">
        <v>285.68408203125</v>
      </c>
      <c r="D615" s="7">
        <v>204.83673095703119</v>
      </c>
      <c r="E615" s="7">
        <v>417.44000244140619</v>
      </c>
      <c r="F615" s="7">
        <v>132.05340576171881</v>
      </c>
      <c r="G615" s="9">
        <f t="shared" si="49"/>
        <v>-4.9090508870320515E-2</v>
      </c>
      <c r="H615" s="9">
        <f t="shared" si="50"/>
        <v>-4.079681392186485E-2</v>
      </c>
      <c r="I615" s="9">
        <f t="shared" si="51"/>
        <v>5.2440467488901188E-2</v>
      </c>
      <c r="J615" s="9">
        <f t="shared" si="52"/>
        <v>-4.6149732496546525E-2</v>
      </c>
      <c r="K615" s="13">
        <f t="shared" si="53"/>
        <v>-1.8292202493413803E-2</v>
      </c>
    </row>
    <row r="616" spans="2:11" x14ac:dyDescent="0.2">
      <c r="B616" s="5">
        <v>44700</v>
      </c>
      <c r="C616" s="7">
        <v>284.15338134765619</v>
      </c>
      <c r="D616" s="7">
        <v>206.45988464355469</v>
      </c>
      <c r="E616" s="7">
        <v>405.67999267578119</v>
      </c>
      <c r="F616" s="7">
        <v>132.14002990722659</v>
      </c>
      <c r="G616" s="9">
        <f t="shared" si="49"/>
        <v>-5.3580188042341437E-3</v>
      </c>
      <c r="H616" s="9">
        <f t="shared" si="50"/>
        <v>7.9241339135800448E-3</v>
      </c>
      <c r="I616" s="9">
        <f t="shared" si="51"/>
        <v>-2.8171736529432612E-2</v>
      </c>
      <c r="J616" s="9">
        <f t="shared" si="52"/>
        <v>6.559781249724228E-4</v>
      </c>
      <c r="K616" s="13">
        <f t="shared" si="53"/>
        <v>-7.6371625476286337E-3</v>
      </c>
    </row>
    <row r="617" spans="2:11" x14ac:dyDescent="0.2">
      <c r="B617" s="5">
        <v>44701</v>
      </c>
      <c r="C617" s="7">
        <v>283.27020263671881</v>
      </c>
      <c r="D617" s="7">
        <v>206.3034362792969</v>
      </c>
      <c r="E617" s="7">
        <v>400.79998779296881</v>
      </c>
      <c r="F617" s="7">
        <v>131.8609619140625</v>
      </c>
      <c r="G617" s="9">
        <f t="shared" si="49"/>
        <v>-3.1081055827972826E-3</v>
      </c>
      <c r="H617" s="9">
        <f t="shared" si="50"/>
        <v>-7.5776640352132052E-4</v>
      </c>
      <c r="I617" s="9">
        <f t="shared" si="51"/>
        <v>-1.2029197818272719E-2</v>
      </c>
      <c r="J617" s="9">
        <f t="shared" si="52"/>
        <v>-2.111911079178852E-3</v>
      </c>
      <c r="K617" s="13">
        <f t="shared" si="53"/>
        <v>-4.8981377815264914E-3</v>
      </c>
    </row>
    <row r="618" spans="2:11" x14ac:dyDescent="0.2">
      <c r="B618" s="5">
        <v>44704</v>
      </c>
      <c r="C618" s="7">
        <v>287.980224609375</v>
      </c>
      <c r="D618" s="7">
        <v>207.61366271972659</v>
      </c>
      <c r="E618" s="7">
        <v>384.95999145507812</v>
      </c>
      <c r="F618" s="7">
        <v>134.82456970214841</v>
      </c>
      <c r="G618" s="9">
        <f t="shared" si="49"/>
        <v>1.6627311763872887E-2</v>
      </c>
      <c r="H618" s="9">
        <f t="shared" si="50"/>
        <v>6.3509676041260121E-3</v>
      </c>
      <c r="I618" s="9">
        <f t="shared" si="51"/>
        <v>-3.9520950150509382E-2</v>
      </c>
      <c r="J618" s="9">
        <f t="shared" si="52"/>
        <v>2.2475247753898309E-2</v>
      </c>
      <c r="K618" s="13">
        <f t="shared" si="53"/>
        <v>5.2788431891300641E-4</v>
      </c>
    </row>
    <row r="619" spans="2:11" x14ac:dyDescent="0.2">
      <c r="B619" s="5">
        <v>44705</v>
      </c>
      <c r="C619" s="7">
        <v>281.85714721679688</v>
      </c>
      <c r="D619" s="7">
        <v>202.6954040527344</v>
      </c>
      <c r="E619" s="7">
        <v>384.48001098632812</v>
      </c>
      <c r="F619" s="7">
        <v>132.4864196777344</v>
      </c>
      <c r="G619" s="9">
        <f t="shared" si="49"/>
        <v>-2.1262145346555128E-2</v>
      </c>
      <c r="H619" s="9">
        <f t="shared" si="50"/>
        <v>-2.3689474972712787E-2</v>
      </c>
      <c r="I619" s="9">
        <f t="shared" si="51"/>
        <v>-1.246832084902505E-3</v>
      </c>
      <c r="J619" s="9">
        <f t="shared" si="52"/>
        <v>-1.7342165671875631E-2</v>
      </c>
      <c r="K619" s="13">
        <f t="shared" si="53"/>
        <v>-1.5060068721520402E-2</v>
      </c>
    </row>
    <row r="620" spans="2:11" x14ac:dyDescent="0.2">
      <c r="B620" s="5">
        <v>44706</v>
      </c>
      <c r="C620" s="7">
        <v>285.80181884765619</v>
      </c>
      <c r="D620" s="7">
        <v>206.8020935058594</v>
      </c>
      <c r="E620" s="7">
        <v>378.39999389648438</v>
      </c>
      <c r="F620" s="7">
        <v>134.55517578125</v>
      </c>
      <c r="G620" s="9">
        <f t="shared" si="49"/>
        <v>1.3995286867163115E-2</v>
      </c>
      <c r="H620" s="9">
        <f t="shared" si="50"/>
        <v>2.0260397478260472E-2</v>
      </c>
      <c r="I620" s="9">
        <f t="shared" si="51"/>
        <v>-1.5813610372737874E-2</v>
      </c>
      <c r="J620" s="9">
        <f t="shared" si="52"/>
        <v>1.5614854024644353E-2</v>
      </c>
      <c r="K620" s="13">
        <f t="shared" si="53"/>
        <v>7.2568261304160166E-3</v>
      </c>
    </row>
    <row r="621" spans="2:11" x14ac:dyDescent="0.2">
      <c r="B621" s="5">
        <v>44707</v>
      </c>
      <c r="C621" s="7">
        <v>293.7205810546875</v>
      </c>
      <c r="D621" s="7">
        <v>212.0919189453125</v>
      </c>
      <c r="E621" s="7">
        <v>372.16000366210938</v>
      </c>
      <c r="F621" s="7">
        <v>138.62528991699219</v>
      </c>
      <c r="G621" s="9">
        <f t="shared" si="49"/>
        <v>2.7707179187870468E-2</v>
      </c>
      <c r="H621" s="9">
        <f t="shared" si="50"/>
        <v>2.5579167743305264E-2</v>
      </c>
      <c r="I621" s="9">
        <f t="shared" si="51"/>
        <v>-1.6490460716238831E-2</v>
      </c>
      <c r="J621" s="9">
        <f t="shared" si="52"/>
        <v>3.0248662766857004E-2</v>
      </c>
      <c r="K621" s="13">
        <f t="shared" si="53"/>
        <v>1.5603974490716127E-2</v>
      </c>
    </row>
    <row r="622" spans="2:11" x14ac:dyDescent="0.2">
      <c r="B622" s="5">
        <v>44708</v>
      </c>
      <c r="C622" s="7">
        <v>303.30752563476562</v>
      </c>
      <c r="D622" s="7">
        <v>218.70173645019531</v>
      </c>
      <c r="E622" s="7">
        <v>359.3599853515625</v>
      </c>
      <c r="F622" s="7">
        <v>142.34906005859381</v>
      </c>
      <c r="G622" s="9">
        <f t="shared" si="49"/>
        <v>3.2639675931640522E-2</v>
      </c>
      <c r="H622" s="9">
        <f t="shared" si="50"/>
        <v>3.1164871993954346E-2</v>
      </c>
      <c r="I622" s="9">
        <f t="shared" si="51"/>
        <v>-3.4393857976657394E-2</v>
      </c>
      <c r="J622" s="9">
        <f t="shared" si="52"/>
        <v>2.6862126988743462E-2</v>
      </c>
      <c r="K622" s="13">
        <f t="shared" si="53"/>
        <v>1.2030680272811083E-2</v>
      </c>
    </row>
    <row r="623" spans="2:11" x14ac:dyDescent="0.2">
      <c r="B623" s="5">
        <v>44712</v>
      </c>
      <c r="C623" s="7">
        <v>302.50289916992188</v>
      </c>
      <c r="D623" s="7">
        <v>215.57286071777341</v>
      </c>
      <c r="E623" s="7">
        <v>360.95999145507812</v>
      </c>
      <c r="F623" s="7">
        <v>140.53047180175781</v>
      </c>
      <c r="G623" s="9">
        <f t="shared" si="49"/>
        <v>-2.6528404237904368E-3</v>
      </c>
      <c r="H623" s="9">
        <f t="shared" si="50"/>
        <v>-1.430658843046928E-2</v>
      </c>
      <c r="I623" s="9">
        <f t="shared" si="51"/>
        <v>4.4523769165627503E-3</v>
      </c>
      <c r="J623" s="9">
        <f t="shared" si="52"/>
        <v>-1.277555507628525E-2</v>
      </c>
      <c r="K623" s="13">
        <f t="shared" si="53"/>
        <v>-5.5700542119460263E-3</v>
      </c>
    </row>
    <row r="624" spans="2:11" x14ac:dyDescent="0.2">
      <c r="B624" s="5">
        <v>44713</v>
      </c>
      <c r="C624" s="7">
        <v>300.26559448242188</v>
      </c>
      <c r="D624" s="7">
        <v>213.6270446777344</v>
      </c>
      <c r="E624" s="7">
        <v>356.16000366210938</v>
      </c>
      <c r="F624" s="7">
        <v>140.13597106933591</v>
      </c>
      <c r="G624" s="9">
        <f t="shared" si="49"/>
        <v>-7.3959776704264346E-3</v>
      </c>
      <c r="H624" s="9">
        <f t="shared" si="50"/>
        <v>-9.0262569859684838E-3</v>
      </c>
      <c r="I624" s="9">
        <f t="shared" si="51"/>
        <v>-1.3297838836983988E-2</v>
      </c>
      <c r="J624" s="9">
        <f t="shared" si="52"/>
        <v>-2.8072255601504503E-3</v>
      </c>
      <c r="K624" s="13">
        <f t="shared" si="53"/>
        <v>-8.1263655767329825E-3</v>
      </c>
    </row>
    <row r="625" spans="2:11" x14ac:dyDescent="0.2">
      <c r="B625" s="5">
        <v>44714</v>
      </c>
      <c r="C625" s="7">
        <v>308.48858642578119</v>
      </c>
      <c r="D625" s="7">
        <v>220.354248046875</v>
      </c>
      <c r="E625" s="7">
        <v>347.20001220703119</v>
      </c>
      <c r="F625" s="7">
        <v>140.78065490722659</v>
      </c>
      <c r="G625" s="9">
        <f t="shared" si="49"/>
        <v>2.7385728150218336E-2</v>
      </c>
      <c r="H625" s="9">
        <f t="shared" si="50"/>
        <v>3.1490410679457126E-2</v>
      </c>
      <c r="I625" s="9">
        <f t="shared" si="51"/>
        <v>-2.515720845392444E-2</v>
      </c>
      <c r="J625" s="9">
        <f t="shared" si="52"/>
        <v>4.6004165309683209E-3</v>
      </c>
      <c r="K625" s="13">
        <f t="shared" si="53"/>
        <v>7.3277006167380837E-3</v>
      </c>
    </row>
    <row r="626" spans="2:11" x14ac:dyDescent="0.2">
      <c r="B626" s="5">
        <v>44715</v>
      </c>
      <c r="C626" s="7">
        <v>300.46185302734381</v>
      </c>
      <c r="D626" s="7">
        <v>218.05644226074219</v>
      </c>
      <c r="E626" s="7">
        <v>350.239990234375</v>
      </c>
      <c r="F626" s="7">
        <v>140.17445373535159</v>
      </c>
      <c r="G626" s="9">
        <f t="shared" si="49"/>
        <v>-2.6019547405098375E-2</v>
      </c>
      <c r="H626" s="9">
        <f t="shared" si="50"/>
        <v>-1.0427780750766447E-2</v>
      </c>
      <c r="I626" s="9">
        <f t="shared" si="51"/>
        <v>8.7556967755262338E-3</v>
      </c>
      <c r="J626" s="9">
        <f t="shared" si="52"/>
        <v>-4.3059976690297264E-3</v>
      </c>
      <c r="K626" s="13">
        <f t="shared" si="53"/>
        <v>-7.5187716299634291E-3</v>
      </c>
    </row>
    <row r="627" spans="2:11" x14ac:dyDescent="0.2">
      <c r="B627" s="5">
        <v>44718</v>
      </c>
      <c r="C627" s="7">
        <v>301.46279907226562</v>
      </c>
      <c r="D627" s="7">
        <v>218.3302001953125</v>
      </c>
      <c r="E627" s="7">
        <v>352.48001098632812</v>
      </c>
      <c r="F627" s="7">
        <v>140.30918884277341</v>
      </c>
      <c r="G627" s="9">
        <f t="shared" si="49"/>
        <v>3.3313581569063277E-3</v>
      </c>
      <c r="H627" s="9">
        <f t="shared" si="50"/>
        <v>1.2554452954109951E-3</v>
      </c>
      <c r="I627" s="9">
        <f t="shared" si="51"/>
        <v>6.3956738648094369E-3</v>
      </c>
      <c r="J627" s="9">
        <f t="shared" si="52"/>
        <v>9.6119588007237411E-4</v>
      </c>
      <c r="K627" s="13">
        <f t="shared" si="53"/>
        <v>3.1636717428714504E-3</v>
      </c>
    </row>
    <row r="628" spans="2:11" x14ac:dyDescent="0.2">
      <c r="B628" s="5">
        <v>44719</v>
      </c>
      <c r="C628" s="7">
        <v>304.0631103515625</v>
      </c>
      <c r="D628" s="7">
        <v>221.98712158203119</v>
      </c>
      <c r="E628" s="7">
        <v>346.72000122070312</v>
      </c>
      <c r="F628" s="7">
        <v>142.57035827636719</v>
      </c>
      <c r="G628" s="9">
        <f t="shared" si="49"/>
        <v>8.6256456428428496E-3</v>
      </c>
      <c r="H628" s="9">
        <f t="shared" si="50"/>
        <v>1.6749498619280878E-2</v>
      </c>
      <c r="I628" s="9">
        <f t="shared" si="51"/>
        <v>-1.6341379896996244E-2</v>
      </c>
      <c r="J628" s="9">
        <f t="shared" si="52"/>
        <v>1.6115619028541195E-2</v>
      </c>
      <c r="K628" s="13">
        <f t="shared" si="53"/>
        <v>5.1676494306397459E-3</v>
      </c>
    </row>
    <row r="629" spans="2:11" x14ac:dyDescent="0.2">
      <c r="B629" s="5">
        <v>44720</v>
      </c>
      <c r="C629" s="7">
        <v>301.87490844726562</v>
      </c>
      <c r="D629" s="7">
        <v>219.23956298828119</v>
      </c>
      <c r="E629" s="7">
        <v>348.79998779296881</v>
      </c>
      <c r="F629" s="7">
        <v>141.24247741699219</v>
      </c>
      <c r="G629" s="9">
        <f t="shared" si="49"/>
        <v>-7.1965385796614045E-3</v>
      </c>
      <c r="H629" s="9">
        <f t="shared" si="50"/>
        <v>-1.2377108069013376E-2</v>
      </c>
      <c r="I629" s="9">
        <f t="shared" si="51"/>
        <v>5.9990383160550831E-3</v>
      </c>
      <c r="J629" s="9">
        <f t="shared" si="52"/>
        <v>-9.3138635227454358E-3</v>
      </c>
      <c r="K629" s="13">
        <f t="shared" si="53"/>
        <v>-5.0422741168286017E-3</v>
      </c>
    </row>
    <row r="630" spans="2:11" x14ac:dyDescent="0.2">
      <c r="B630" s="5">
        <v>44721</v>
      </c>
      <c r="C630" s="7">
        <v>293.789306640625</v>
      </c>
      <c r="D630" s="7">
        <v>214.32270812988281</v>
      </c>
      <c r="E630" s="7">
        <v>370.07998657226562</v>
      </c>
      <c r="F630" s="7">
        <v>138.13920593261719</v>
      </c>
      <c r="G630" s="9">
        <f t="shared" si="49"/>
        <v>-2.6784610381266893E-2</v>
      </c>
      <c r="H630" s="9">
        <f t="shared" si="50"/>
        <v>-2.2426859419808265E-2</v>
      </c>
      <c r="I630" s="9">
        <f t="shared" si="51"/>
        <v>6.1009172947355861E-2</v>
      </c>
      <c r="J630" s="9">
        <f t="shared" si="52"/>
        <v>-2.197123373312948E-2</v>
      </c>
      <c r="K630" s="13">
        <f t="shared" si="53"/>
        <v>-7.4407975438499363E-5</v>
      </c>
    </row>
    <row r="631" spans="2:11" x14ac:dyDescent="0.2">
      <c r="B631" s="5">
        <v>44722</v>
      </c>
      <c r="C631" s="7">
        <v>283.42718505859381</v>
      </c>
      <c r="D631" s="7">
        <v>207.6370544433594</v>
      </c>
      <c r="E631" s="7">
        <v>373.27999877929688</v>
      </c>
      <c r="F631" s="7">
        <v>135.97837829589841</v>
      </c>
      <c r="G631" s="9">
        <f t="shared" si="49"/>
        <v>-3.5270587961550803E-2</v>
      </c>
      <c r="H631" s="9">
        <f t="shared" si="50"/>
        <v>-3.119433187859777E-2</v>
      </c>
      <c r="I631" s="9">
        <f t="shared" si="51"/>
        <v>8.6468123733742797E-3</v>
      </c>
      <c r="J631" s="9">
        <f t="shared" si="52"/>
        <v>-1.5642392195107879E-2</v>
      </c>
      <c r="K631" s="13">
        <f t="shared" si="53"/>
        <v>-1.6935472716847484E-2</v>
      </c>
    </row>
    <row r="632" spans="2:11" x14ac:dyDescent="0.2">
      <c r="B632" s="5">
        <v>44725</v>
      </c>
      <c r="C632" s="7">
        <v>270.24887084960938</v>
      </c>
      <c r="D632" s="7">
        <v>197.2023620605469</v>
      </c>
      <c r="E632" s="7">
        <v>413.44000244140619</v>
      </c>
      <c r="F632" s="7">
        <v>131.2901306152344</v>
      </c>
      <c r="G632" s="9">
        <f t="shared" si="49"/>
        <v>-4.6496295710871993E-2</v>
      </c>
      <c r="H632" s="9">
        <f t="shared" si="50"/>
        <v>-5.0254480881488983E-2</v>
      </c>
      <c r="I632" s="9">
        <f t="shared" si="51"/>
        <v>0.10758680827647038</v>
      </c>
      <c r="J632" s="9">
        <f t="shared" si="52"/>
        <v>-3.4477890819245238E-2</v>
      </c>
      <c r="K632" s="13">
        <f t="shared" si="53"/>
        <v>-8.08679751597546E-4</v>
      </c>
    </row>
    <row r="633" spans="2:11" x14ac:dyDescent="0.2">
      <c r="B633" s="5">
        <v>44726</v>
      </c>
      <c r="C633" s="7">
        <v>270.73956298828119</v>
      </c>
      <c r="D633" s="7">
        <v>196.52691650390619</v>
      </c>
      <c r="E633" s="7">
        <v>405.27999877929688</v>
      </c>
      <c r="F633" s="7">
        <v>130.6341552734375</v>
      </c>
      <c r="G633" s="9">
        <f t="shared" si="49"/>
        <v>1.8157046766900109E-3</v>
      </c>
      <c r="H633" s="9">
        <f t="shared" si="50"/>
        <v>-3.4251392812086889E-3</v>
      </c>
      <c r="I633" s="9">
        <f t="shared" si="51"/>
        <v>-1.9736850846371001E-2</v>
      </c>
      <c r="J633" s="9">
        <f t="shared" si="52"/>
        <v>-4.9963796876654198E-3</v>
      </c>
      <c r="K633" s="13">
        <f t="shared" si="53"/>
        <v>-7.0362371232595066E-3</v>
      </c>
    </row>
    <row r="634" spans="2:11" x14ac:dyDescent="0.2">
      <c r="B634" s="5">
        <v>44727</v>
      </c>
      <c r="C634" s="7">
        <v>277.50039672851562</v>
      </c>
      <c r="D634" s="7">
        <v>199.94317626953119</v>
      </c>
      <c r="E634" s="7">
        <v>383.51998901367188</v>
      </c>
      <c r="F634" s="7">
        <v>130.74024963378909</v>
      </c>
      <c r="G634" s="9">
        <f t="shared" si="49"/>
        <v>2.4971724359794001E-2</v>
      </c>
      <c r="H634" s="9">
        <f t="shared" si="50"/>
        <v>1.7383164740983892E-2</v>
      </c>
      <c r="I634" s="9">
        <f t="shared" si="51"/>
        <v>-5.3691299425498773E-2</v>
      </c>
      <c r="J634" s="9">
        <f t="shared" si="52"/>
        <v>8.1214870743040457E-4</v>
      </c>
      <c r="K634" s="13">
        <f t="shared" si="53"/>
        <v>-4.9750464121003984E-3</v>
      </c>
    </row>
    <row r="635" spans="2:11" x14ac:dyDescent="0.2">
      <c r="B635" s="5">
        <v>44728</v>
      </c>
      <c r="C635" s="7">
        <v>266.30419921875</v>
      </c>
      <c r="D635" s="7">
        <v>190.0957946777344</v>
      </c>
      <c r="E635" s="7">
        <v>406.39999389648438</v>
      </c>
      <c r="F635" s="7">
        <v>127.3928909301758</v>
      </c>
      <c r="G635" s="9">
        <f t="shared" si="49"/>
        <v>-4.0346600011239242E-2</v>
      </c>
      <c r="H635" s="9">
        <f t="shared" si="50"/>
        <v>-4.9250901058619401E-2</v>
      </c>
      <c r="I635" s="9">
        <f t="shared" si="51"/>
        <v>5.9657920156012789E-2</v>
      </c>
      <c r="J635" s="9">
        <f t="shared" si="52"/>
        <v>-2.5603123085579549E-2</v>
      </c>
      <c r="K635" s="13">
        <f t="shared" si="53"/>
        <v>-1.0049801649453672E-2</v>
      </c>
    </row>
    <row r="636" spans="2:11" x14ac:dyDescent="0.2">
      <c r="B636" s="5">
        <v>44729</v>
      </c>
      <c r="C636" s="7">
        <v>269.5423583984375</v>
      </c>
      <c r="D636" s="7">
        <v>193.3358154296875</v>
      </c>
      <c r="E636" s="7">
        <v>394.55999755859381</v>
      </c>
      <c r="F636" s="7">
        <v>125.646858215332</v>
      </c>
      <c r="G636" s="9">
        <f t="shared" si="49"/>
        <v>1.2159624929637625E-2</v>
      </c>
      <c r="H636" s="9">
        <f t="shared" si="50"/>
        <v>1.7044147438641799E-2</v>
      </c>
      <c r="I636" s="9">
        <f t="shared" si="51"/>
        <v>-2.9133849694166991E-2</v>
      </c>
      <c r="J636" s="9">
        <f t="shared" si="52"/>
        <v>-1.3705888155099655E-2</v>
      </c>
      <c r="K636" s="13">
        <f t="shared" si="53"/>
        <v>-5.4253354203763135E-3</v>
      </c>
    </row>
    <row r="637" spans="2:11" x14ac:dyDescent="0.2">
      <c r="B637" s="5">
        <v>44733</v>
      </c>
      <c r="C637" s="7">
        <v>276.3427734375</v>
      </c>
      <c r="D637" s="7">
        <v>196.62481689453119</v>
      </c>
      <c r="E637" s="7">
        <v>392</v>
      </c>
      <c r="F637" s="7">
        <v>129.852783203125</v>
      </c>
      <c r="G637" s="9">
        <f t="shared" si="49"/>
        <v>2.5229485560151366E-2</v>
      </c>
      <c r="H637" s="9">
        <f t="shared" si="50"/>
        <v>1.7011858136755098E-2</v>
      </c>
      <c r="I637" s="9">
        <f t="shared" si="51"/>
        <v>-6.488233917361641E-3</v>
      </c>
      <c r="J637" s="9">
        <f t="shared" si="52"/>
        <v>3.3474175538754203E-2</v>
      </c>
      <c r="K637" s="13">
        <f t="shared" si="53"/>
        <v>1.7005523083361909E-2</v>
      </c>
    </row>
    <row r="638" spans="2:11" x14ac:dyDescent="0.2">
      <c r="B638" s="5">
        <v>44734</v>
      </c>
      <c r="C638" s="7">
        <v>275.93966674804688</v>
      </c>
      <c r="D638" s="7">
        <v>197.33941650390619</v>
      </c>
      <c r="E638" s="7">
        <v>381.44000244140619</v>
      </c>
      <c r="F638" s="7">
        <v>129.12928771972659</v>
      </c>
      <c r="G638" s="9">
        <f t="shared" si="49"/>
        <v>-1.4587198515769728E-3</v>
      </c>
      <c r="H638" s="9">
        <f t="shared" si="50"/>
        <v>3.6343307048485318E-3</v>
      </c>
      <c r="I638" s="9">
        <f t="shared" si="51"/>
        <v>-2.6938769282127017E-2</v>
      </c>
      <c r="J638" s="9">
        <f t="shared" si="52"/>
        <v>-5.5716594250172502E-3</v>
      </c>
      <c r="K638" s="13">
        <f t="shared" si="53"/>
        <v>-8.7418068662235855E-3</v>
      </c>
    </row>
    <row r="639" spans="2:11" x14ac:dyDescent="0.2">
      <c r="B639" s="5">
        <v>44735</v>
      </c>
      <c r="C639" s="7">
        <v>280.04925537109381</v>
      </c>
      <c r="D639" s="7">
        <v>202.77207946777341</v>
      </c>
      <c r="E639" s="7">
        <v>374.39999389648438</v>
      </c>
      <c r="F639" s="7">
        <v>129.5633544921875</v>
      </c>
      <c r="G639" s="9">
        <f t="shared" si="49"/>
        <v>1.4893069457821984E-2</v>
      </c>
      <c r="H639" s="9">
        <f t="shared" si="50"/>
        <v>2.7529537991512587E-2</v>
      </c>
      <c r="I639" s="9">
        <f t="shared" si="51"/>
        <v>-1.8456398122541517E-2</v>
      </c>
      <c r="J639" s="9">
        <f t="shared" si="52"/>
        <v>3.3614897141154287E-3</v>
      </c>
      <c r="K639" s="13">
        <f t="shared" si="53"/>
        <v>4.8363965705261859E-3</v>
      </c>
    </row>
    <row r="640" spans="2:11" x14ac:dyDescent="0.2">
      <c r="B640" s="5">
        <v>44736</v>
      </c>
      <c r="C640" s="7">
        <v>289.64474487304688</v>
      </c>
      <c r="D640" s="7">
        <v>209.46754455566409</v>
      </c>
      <c r="E640" s="7">
        <v>369.92001342773438</v>
      </c>
      <c r="F640" s="7">
        <v>132.25477600097659</v>
      </c>
      <c r="G640" s="9">
        <f t="shared" si="49"/>
        <v>3.4263577988229432E-2</v>
      </c>
      <c r="H640" s="9">
        <f t="shared" si="50"/>
        <v>3.3019659834157666E-2</v>
      </c>
      <c r="I640" s="9">
        <f t="shared" si="51"/>
        <v>-1.1965759994079117E-2</v>
      </c>
      <c r="J640" s="9">
        <f t="shared" si="52"/>
        <v>2.0773015019083907E-2</v>
      </c>
      <c r="K640" s="13">
        <f t="shared" si="53"/>
        <v>1.7459427362071352E-2</v>
      </c>
    </row>
    <row r="641" spans="2:11" x14ac:dyDescent="0.2">
      <c r="B641" s="5">
        <v>44739</v>
      </c>
      <c r="C641" s="7">
        <v>287.52114868164062</v>
      </c>
      <c r="D641" s="7">
        <v>210.22125244140619</v>
      </c>
      <c r="E641" s="7">
        <v>361.60000610351562</v>
      </c>
      <c r="F641" s="7">
        <v>133.31590270996091</v>
      </c>
      <c r="G641" s="9">
        <f t="shared" si="49"/>
        <v>-7.3317269827803955E-3</v>
      </c>
      <c r="H641" s="9">
        <f t="shared" si="50"/>
        <v>3.5982084353016752E-3</v>
      </c>
      <c r="I641" s="9">
        <f t="shared" si="51"/>
        <v>-2.2491368464021E-2</v>
      </c>
      <c r="J641" s="9">
        <f t="shared" si="52"/>
        <v>8.0233526612034645E-3</v>
      </c>
      <c r="K641" s="13">
        <f t="shared" si="53"/>
        <v>-5.40481436230542E-3</v>
      </c>
    </row>
    <row r="642" spans="2:11" x14ac:dyDescent="0.2">
      <c r="B642" s="5">
        <v>44740</v>
      </c>
      <c r="C642" s="7">
        <v>278.76129150390619</v>
      </c>
      <c r="D642" s="7">
        <v>205.75764465332031</v>
      </c>
      <c r="E642" s="7">
        <v>364.48001098632812</v>
      </c>
      <c r="F642" s="7">
        <v>132.35124206542969</v>
      </c>
      <c r="G642" s="9">
        <f t="shared" si="49"/>
        <v>-3.0466827285229869E-2</v>
      </c>
      <c r="H642" s="9">
        <f t="shared" si="50"/>
        <v>-2.1232904552930476E-2</v>
      </c>
      <c r="I642" s="9">
        <f t="shared" si="51"/>
        <v>7.9646151388284014E-3</v>
      </c>
      <c r="J642" s="9">
        <f t="shared" si="52"/>
        <v>-7.2359007809437159E-3</v>
      </c>
      <c r="K642" s="13">
        <f t="shared" si="53"/>
        <v>-1.1731869634848856E-2</v>
      </c>
    </row>
    <row r="643" spans="2:11" x14ac:dyDescent="0.2">
      <c r="B643" s="5">
        <v>44741</v>
      </c>
      <c r="C643" s="7">
        <v>279.01693725585938</v>
      </c>
      <c r="D643" s="7">
        <v>203.88798522949219</v>
      </c>
      <c r="E643" s="7">
        <v>365.44000244140619</v>
      </c>
      <c r="F643" s="7">
        <v>131.93646240234381</v>
      </c>
      <c r="G643" s="9">
        <f t="shared" si="49"/>
        <v>9.1707765656412477E-4</v>
      </c>
      <c r="H643" s="9">
        <f t="shared" si="50"/>
        <v>-9.0867069701264791E-3</v>
      </c>
      <c r="I643" s="9">
        <f t="shared" si="51"/>
        <v>2.6338658531099846E-3</v>
      </c>
      <c r="J643" s="9">
        <f t="shared" si="52"/>
        <v>-3.1339310203135629E-3</v>
      </c>
      <c r="K643" s="13">
        <f t="shared" si="53"/>
        <v>-1.571479355213169E-3</v>
      </c>
    </row>
    <row r="644" spans="2:11" x14ac:dyDescent="0.2">
      <c r="B644" s="5">
        <v>44742</v>
      </c>
      <c r="C644" s="7">
        <v>275.55630493164062</v>
      </c>
      <c r="D644" s="7">
        <v>201.94984436035159</v>
      </c>
      <c r="E644" s="7">
        <v>369.27999877929688</v>
      </c>
      <c r="F644" s="7">
        <v>131.55059814453119</v>
      </c>
      <c r="G644" s="9">
        <f t="shared" si="49"/>
        <v>-1.2402947140966347E-2</v>
      </c>
      <c r="H644" s="9">
        <f t="shared" si="50"/>
        <v>-9.5059101543382152E-3</v>
      </c>
      <c r="I644" s="9">
        <f t="shared" si="51"/>
        <v>1.0507870819386866E-2</v>
      </c>
      <c r="J644" s="9">
        <f t="shared" si="52"/>
        <v>-2.9246218277091396E-3</v>
      </c>
      <c r="K644" s="13">
        <f t="shared" si="53"/>
        <v>-2.8969147242203018E-3</v>
      </c>
    </row>
    <row r="645" spans="2:11" x14ac:dyDescent="0.2">
      <c r="B645" s="5">
        <v>44743</v>
      </c>
      <c r="C645" s="7">
        <v>277.3751220703125</v>
      </c>
      <c r="D645" s="7">
        <v>203.7509765625</v>
      </c>
      <c r="E645" s="7">
        <v>360.6400146484375</v>
      </c>
      <c r="F645" s="7">
        <v>132.95896911621091</v>
      </c>
      <c r="G645" s="9">
        <f t="shared" si="49"/>
        <v>6.6005281175587349E-3</v>
      </c>
      <c r="H645" s="9">
        <f t="shared" si="50"/>
        <v>8.9187105236612219E-3</v>
      </c>
      <c r="I645" s="9">
        <f t="shared" si="51"/>
        <v>-2.3396837520093028E-2</v>
      </c>
      <c r="J645" s="9">
        <f t="shared" si="52"/>
        <v>1.0705926020438072E-2</v>
      </c>
      <c r="K645" s="13">
        <f t="shared" si="53"/>
        <v>-2.6743195844148139E-4</v>
      </c>
    </row>
    <row r="646" spans="2:11" x14ac:dyDescent="0.2">
      <c r="B646" s="5">
        <v>44747</v>
      </c>
      <c r="C646" s="7">
        <v>282.1236572265625</v>
      </c>
      <c r="D646" s="7">
        <v>206.21771240234381</v>
      </c>
      <c r="E646" s="7">
        <v>360.79998779296881</v>
      </c>
      <c r="F646" s="7">
        <v>130.9428405761719</v>
      </c>
      <c r="G646" s="9">
        <f t="shared" si="49"/>
        <v>1.7119542375708452E-2</v>
      </c>
      <c r="H646" s="9">
        <f t="shared" si="50"/>
        <v>1.2106620942192947E-2</v>
      </c>
      <c r="I646" s="9">
        <f t="shared" si="51"/>
        <v>4.4358123900156698E-4</v>
      </c>
      <c r="J646" s="9">
        <f t="shared" si="52"/>
        <v>-1.5163539198900011E-2</v>
      </c>
      <c r="K646" s="13">
        <f t="shared" si="53"/>
        <v>2.84822049619478E-3</v>
      </c>
    </row>
    <row r="647" spans="2:11" x14ac:dyDescent="0.2">
      <c r="B647" s="5">
        <v>44748</v>
      </c>
      <c r="C647" s="7">
        <v>283.9326171875</v>
      </c>
      <c r="D647" s="7">
        <v>205.1311340332031</v>
      </c>
      <c r="E647" s="7">
        <v>354.55999755859381</v>
      </c>
      <c r="F647" s="7">
        <v>131.31904602050781</v>
      </c>
      <c r="G647" s="9">
        <f t="shared" si="49"/>
        <v>6.4119399936914956E-3</v>
      </c>
      <c r="H647" s="9">
        <f t="shared" si="50"/>
        <v>-5.2690836130542262E-3</v>
      </c>
      <c r="I647" s="9">
        <f t="shared" si="51"/>
        <v>-1.7294873740282934E-2</v>
      </c>
      <c r="J647" s="9">
        <f t="shared" si="52"/>
        <v>2.8730508875516314E-3</v>
      </c>
      <c r="K647" s="13">
        <f t="shared" si="53"/>
        <v>-3.3786469880243285E-3</v>
      </c>
    </row>
    <row r="648" spans="2:11" x14ac:dyDescent="0.2">
      <c r="B648" s="5">
        <v>44749</v>
      </c>
      <c r="C648" s="7">
        <v>290.00857543945312</v>
      </c>
      <c r="D648" s="7">
        <v>211.28825378417969</v>
      </c>
      <c r="E648" s="7">
        <v>357.27999877929688</v>
      </c>
      <c r="F648" s="7">
        <v>132.6310119628906</v>
      </c>
      <c r="G648" s="9">
        <f t="shared" si="49"/>
        <v>2.1399296467375484E-2</v>
      </c>
      <c r="H648" s="9">
        <f t="shared" si="50"/>
        <v>3.0015530211908059E-2</v>
      </c>
      <c r="I648" s="9">
        <f t="shared" si="51"/>
        <v>7.6714836400955111E-3</v>
      </c>
      <c r="J648" s="9">
        <f t="shared" si="52"/>
        <v>9.9906752458276404E-3</v>
      </c>
      <c r="K648" s="13">
        <f t="shared" si="53"/>
        <v>1.6116516696935722E-2</v>
      </c>
    </row>
    <row r="649" spans="2:11" x14ac:dyDescent="0.2">
      <c r="B649" s="5">
        <v>44750</v>
      </c>
      <c r="C649" s="7">
        <v>290.37228393554688</v>
      </c>
      <c r="D649" s="7">
        <v>211.7580871582031</v>
      </c>
      <c r="E649" s="7">
        <v>351.83999633789062</v>
      </c>
      <c r="F649" s="7">
        <v>132.84320068359381</v>
      </c>
      <c r="G649" s="9">
        <f t="shared" si="49"/>
        <v>1.254130142678056E-3</v>
      </c>
      <c r="H649" s="9">
        <f t="shared" si="50"/>
        <v>2.2236606418419846E-3</v>
      </c>
      <c r="I649" s="9">
        <f t="shared" si="51"/>
        <v>-1.5226160042523751E-2</v>
      </c>
      <c r="J649" s="9">
        <f t="shared" si="52"/>
        <v>1.5998424317427151E-3</v>
      </c>
      <c r="K649" s="13">
        <f t="shared" si="53"/>
        <v>-3.0883149380001055E-3</v>
      </c>
    </row>
    <row r="650" spans="2:11" x14ac:dyDescent="0.2">
      <c r="B650" s="5">
        <v>44753</v>
      </c>
      <c r="C650" s="7">
        <v>284.16867065429688</v>
      </c>
      <c r="D650" s="7">
        <v>206.58966064453119</v>
      </c>
      <c r="E650" s="7">
        <v>355.3599853515625</v>
      </c>
      <c r="F650" s="7">
        <v>132.2837219238281</v>
      </c>
      <c r="G650" s="9">
        <f t="shared" si="49"/>
        <v>-2.1364343721685941E-2</v>
      </c>
      <c r="H650" s="9">
        <f t="shared" si="50"/>
        <v>-2.4407221386593903E-2</v>
      </c>
      <c r="I650" s="9">
        <f t="shared" si="51"/>
        <v>1.0004516400379471E-2</v>
      </c>
      <c r="J650" s="9">
        <f t="shared" si="52"/>
        <v>-4.2115724168546587E-3</v>
      </c>
      <c r="K650" s="13">
        <f t="shared" si="53"/>
        <v>-8.549305768647467E-3</v>
      </c>
    </row>
    <row r="651" spans="2:11" x14ac:dyDescent="0.2">
      <c r="B651" s="5">
        <v>44754</v>
      </c>
      <c r="C651" s="7">
        <v>281.41580200195312</v>
      </c>
      <c r="D651" s="7">
        <v>205.1311340332031</v>
      </c>
      <c r="E651" s="7">
        <v>359.67999267578119</v>
      </c>
      <c r="F651" s="7">
        <v>130.9717712402344</v>
      </c>
      <c r="G651" s="9">
        <f t="shared" si="49"/>
        <v>-9.6874460017188913E-3</v>
      </c>
      <c r="H651" s="9">
        <f t="shared" si="50"/>
        <v>-7.0600174605917054E-3</v>
      </c>
      <c r="I651" s="9">
        <f t="shared" si="51"/>
        <v>1.215670728921503E-2</v>
      </c>
      <c r="J651" s="9">
        <f t="shared" si="52"/>
        <v>-9.9177031346997513E-3</v>
      </c>
      <c r="K651" s="13">
        <f t="shared" si="53"/>
        <v>-3.1338855400654926E-3</v>
      </c>
    </row>
    <row r="652" spans="2:11" x14ac:dyDescent="0.2">
      <c r="B652" s="5">
        <v>44755</v>
      </c>
      <c r="C652" s="7">
        <v>280.83578491210938</v>
      </c>
      <c r="D652" s="7">
        <v>205.24859619140619</v>
      </c>
      <c r="E652" s="7">
        <v>358.55999755859381</v>
      </c>
      <c r="F652" s="7">
        <v>130.55696105957031</v>
      </c>
      <c r="G652" s="9">
        <f t="shared" si="49"/>
        <v>-2.0610679489836414E-3</v>
      </c>
      <c r="H652" s="9">
        <f t="shared" si="50"/>
        <v>5.7261984513812259E-4</v>
      </c>
      <c r="I652" s="9">
        <f t="shared" si="51"/>
        <v>-3.1138654915313646E-3</v>
      </c>
      <c r="J652" s="9">
        <f t="shared" si="52"/>
        <v>-3.1671724123149003E-3</v>
      </c>
      <c r="K652" s="13">
        <f t="shared" si="53"/>
        <v>-2.1567228595105008E-3</v>
      </c>
    </row>
    <row r="653" spans="2:11" x14ac:dyDescent="0.2">
      <c r="B653" s="5">
        <v>44756</v>
      </c>
      <c r="C653" s="7">
        <v>281.838623046875</v>
      </c>
      <c r="D653" s="7">
        <v>203.437744140625</v>
      </c>
      <c r="E653" s="7">
        <v>357.1199951171875</v>
      </c>
      <c r="F653" s="7">
        <v>130.00712585449219</v>
      </c>
      <c r="G653" s="9">
        <f t="shared" si="49"/>
        <v>3.5709058056097032E-3</v>
      </c>
      <c r="H653" s="9">
        <f t="shared" si="50"/>
        <v>-8.8227256331266934E-3</v>
      </c>
      <c r="I653" s="9">
        <f t="shared" si="51"/>
        <v>-4.0160710932930499E-3</v>
      </c>
      <c r="J653" s="9">
        <f t="shared" si="52"/>
        <v>-4.2114583597518962E-3</v>
      </c>
      <c r="K653" s="13">
        <f t="shared" si="53"/>
        <v>-2.9748355571287432E-3</v>
      </c>
    </row>
    <row r="654" spans="2:11" x14ac:dyDescent="0.2">
      <c r="B654" s="5">
        <v>44757</v>
      </c>
      <c r="C654" s="7">
        <v>286.95098876953119</v>
      </c>
      <c r="D654" s="7">
        <v>207.42169189453119</v>
      </c>
      <c r="E654" s="7">
        <v>344.6400146484375</v>
      </c>
      <c r="F654" s="7">
        <v>132.07147216796881</v>
      </c>
      <c r="G654" s="9">
        <f t="shared" si="49"/>
        <v>1.8139336856630495E-2</v>
      </c>
      <c r="H654" s="9">
        <f t="shared" si="50"/>
        <v>1.9583129820552436E-2</v>
      </c>
      <c r="I654" s="9">
        <f t="shared" si="51"/>
        <v>-3.4946182345949928E-2</v>
      </c>
      <c r="J654" s="9">
        <f t="shared" si="52"/>
        <v>1.5878716646555935E-2</v>
      </c>
      <c r="K654" s="13">
        <f t="shared" si="53"/>
        <v>2.9308820957792796E-3</v>
      </c>
    </row>
    <row r="655" spans="2:11" x14ac:dyDescent="0.2">
      <c r="B655" s="5">
        <v>44760</v>
      </c>
      <c r="C655" s="7">
        <v>284.5225830078125</v>
      </c>
      <c r="D655" s="7">
        <v>206.22747802734381</v>
      </c>
      <c r="E655" s="7">
        <v>350.55999755859381</v>
      </c>
      <c r="F655" s="7">
        <v>130.81744384765619</v>
      </c>
      <c r="G655" s="9">
        <f t="shared" si="49"/>
        <v>-8.4627893151087985E-3</v>
      </c>
      <c r="H655" s="9">
        <f t="shared" si="50"/>
        <v>-5.7574203367052323E-3</v>
      </c>
      <c r="I655" s="9">
        <f t="shared" si="51"/>
        <v>1.7177294157775691E-2</v>
      </c>
      <c r="J655" s="9">
        <f t="shared" si="52"/>
        <v>-9.4950733850966973E-3</v>
      </c>
      <c r="K655" s="13">
        <f t="shared" si="53"/>
        <v>-1.0459788319547975E-3</v>
      </c>
    </row>
    <row r="656" spans="2:11" x14ac:dyDescent="0.2">
      <c r="B656" s="5">
        <v>44761</v>
      </c>
      <c r="C656" s="7">
        <v>293.2725830078125</v>
      </c>
      <c r="D656" s="7">
        <v>213.8626403808594</v>
      </c>
      <c r="E656" s="7">
        <v>349.60000610351562</v>
      </c>
      <c r="F656" s="7">
        <v>133.1615295410156</v>
      </c>
      <c r="G656" s="9">
        <f t="shared" si="49"/>
        <v>3.075327064551403E-2</v>
      </c>
      <c r="H656" s="9">
        <f t="shared" si="50"/>
        <v>3.7023011804970363E-2</v>
      </c>
      <c r="I656" s="9">
        <f t="shared" si="51"/>
        <v>-2.7384512259351901E-3</v>
      </c>
      <c r="J656" s="9">
        <f t="shared" si="52"/>
        <v>1.791875475023974E-2</v>
      </c>
      <c r="K656" s="13">
        <f t="shared" si="53"/>
        <v>1.91086884298046E-2</v>
      </c>
    </row>
    <row r="657" spans="2:11" x14ac:dyDescent="0.2">
      <c r="B657" s="5">
        <v>44762</v>
      </c>
      <c r="C657" s="7">
        <v>297.92291259765619</v>
      </c>
      <c r="D657" s="7">
        <v>217.73896789550781</v>
      </c>
      <c r="E657" s="7">
        <v>345.1199951171875</v>
      </c>
      <c r="F657" s="7">
        <v>132.7467346191406</v>
      </c>
      <c r="G657" s="9">
        <f t="shared" si="49"/>
        <v>1.5856680301137516E-2</v>
      </c>
      <c r="H657" s="9">
        <f t="shared" si="50"/>
        <v>1.812531402280082E-2</v>
      </c>
      <c r="I657" s="9">
        <f t="shared" si="51"/>
        <v>-1.2814676510622292E-2</v>
      </c>
      <c r="J657" s="9">
        <f t="shared" si="52"/>
        <v>-3.1149756487832692E-3</v>
      </c>
      <c r="K657" s="13">
        <f t="shared" si="53"/>
        <v>3.1640533707739129E-3</v>
      </c>
    </row>
    <row r="658" spans="2:11" x14ac:dyDescent="0.2">
      <c r="B658" s="5">
        <v>44763</v>
      </c>
      <c r="C658" s="7">
        <v>302.1995849609375</v>
      </c>
      <c r="D658" s="7">
        <v>219.68687438964841</v>
      </c>
      <c r="E658" s="7">
        <v>339.20001220703119</v>
      </c>
      <c r="F658" s="7">
        <v>132.84320068359381</v>
      </c>
      <c r="G658" s="9">
        <f t="shared" ref="G658:G721" si="54">C658/C657-1</f>
        <v>1.4354962919743475E-2</v>
      </c>
      <c r="H658" s="9">
        <f t="shared" ref="H658:H721" si="55">D658/D657-1</f>
        <v>8.946062861266979E-3</v>
      </c>
      <c r="I658" s="9">
        <f t="shared" ref="I658:I721" si="56">E658/E657-1</f>
        <v>-1.7153404595251387E-2</v>
      </c>
      <c r="J658" s="9">
        <f t="shared" ref="J658:J721" si="57">F658/F657-1</f>
        <v>7.266925603102159E-4</v>
      </c>
      <c r="K658" s="13">
        <f t="shared" ref="K658:K721" si="58">SUMPRODUCT(G658:J658,$C$7:$F$7)</f>
        <v>8.5442751141903358E-4</v>
      </c>
    </row>
    <row r="659" spans="2:11" x14ac:dyDescent="0.2">
      <c r="B659" s="5">
        <v>44764</v>
      </c>
      <c r="C659" s="7">
        <v>296.90032958984381</v>
      </c>
      <c r="D659" s="7">
        <v>215.4190368652344</v>
      </c>
      <c r="E659" s="7">
        <v>342.39999389648438</v>
      </c>
      <c r="F659" s="7">
        <v>132.66957092285159</v>
      </c>
      <c r="G659" s="9">
        <f t="shared" si="54"/>
        <v>-1.7535614325144389E-2</v>
      </c>
      <c r="H659" s="9">
        <f t="shared" si="55"/>
        <v>-1.9426911763714805E-2</v>
      </c>
      <c r="I659" s="9">
        <f t="shared" si="56"/>
        <v>9.4339079430811879E-3</v>
      </c>
      <c r="J659" s="9">
        <f t="shared" si="57"/>
        <v>-1.3070278331803742E-3</v>
      </c>
      <c r="K659" s="13">
        <f t="shared" si="58"/>
        <v>-5.9841925715639335E-3</v>
      </c>
    </row>
    <row r="660" spans="2:11" x14ac:dyDescent="0.2">
      <c r="B660" s="5">
        <v>44767</v>
      </c>
      <c r="C660" s="7">
        <v>295.20932006835938</v>
      </c>
      <c r="D660" s="7">
        <v>216.27067565917969</v>
      </c>
      <c r="E660" s="7">
        <v>338.39999389648438</v>
      </c>
      <c r="F660" s="7">
        <v>134.3384094238281</v>
      </c>
      <c r="G660" s="9">
        <f t="shared" si="54"/>
        <v>-5.6955461242514938E-3</v>
      </c>
      <c r="H660" s="9">
        <f t="shared" si="55"/>
        <v>3.9534054479970493E-3</v>
      </c>
      <c r="I660" s="9">
        <f t="shared" si="56"/>
        <v>-1.1682243198898212E-2</v>
      </c>
      <c r="J660" s="9">
        <f t="shared" si="57"/>
        <v>1.2578909311065312E-2</v>
      </c>
      <c r="K660" s="13">
        <f t="shared" si="58"/>
        <v>-6.5694326369934979E-4</v>
      </c>
    </row>
    <row r="661" spans="2:11" x14ac:dyDescent="0.2">
      <c r="B661" s="5">
        <v>44768</v>
      </c>
      <c r="C661" s="7">
        <v>289.40878295898438</v>
      </c>
      <c r="D661" s="7">
        <v>214.4499816894531</v>
      </c>
      <c r="E661" s="7">
        <v>346.72000122070312</v>
      </c>
      <c r="F661" s="7">
        <v>134.0780029296875</v>
      </c>
      <c r="G661" s="9">
        <f t="shared" si="54"/>
        <v>-1.9648895597306426E-2</v>
      </c>
      <c r="H661" s="9">
        <f t="shared" si="55"/>
        <v>-8.4185891784784861E-3</v>
      </c>
      <c r="I661" s="9">
        <f t="shared" si="56"/>
        <v>2.4586310503196485E-2</v>
      </c>
      <c r="J661" s="9">
        <f t="shared" si="57"/>
        <v>-1.9384366337034109E-3</v>
      </c>
      <c r="K661" s="13">
        <f t="shared" si="58"/>
        <v>-3.9189524259828994E-4</v>
      </c>
    </row>
    <row r="662" spans="2:11" x14ac:dyDescent="0.2">
      <c r="B662" s="5">
        <v>44769</v>
      </c>
      <c r="C662" s="7">
        <v>301.63916015625</v>
      </c>
      <c r="D662" s="7">
        <v>219.6966857910156</v>
      </c>
      <c r="E662" s="7">
        <v>340.95999145507812</v>
      </c>
      <c r="F662" s="7">
        <v>135.5924987792969</v>
      </c>
      <c r="G662" s="9">
        <f t="shared" si="54"/>
        <v>4.2259868799486178E-2</v>
      </c>
      <c r="H662" s="9">
        <f t="shared" si="55"/>
        <v>2.4465864068761167E-2</v>
      </c>
      <c r="I662" s="9">
        <f t="shared" si="56"/>
        <v>-1.6612856902819662E-2</v>
      </c>
      <c r="J662" s="9">
        <f t="shared" si="57"/>
        <v>1.1295632516272081E-2</v>
      </c>
      <c r="K662" s="13">
        <f t="shared" si="58"/>
        <v>1.4112411948471562E-2</v>
      </c>
    </row>
    <row r="663" spans="2:11" x14ac:dyDescent="0.2">
      <c r="B663" s="5">
        <v>44770</v>
      </c>
      <c r="C663" s="7">
        <v>304.588623046875</v>
      </c>
      <c r="D663" s="7">
        <v>223.07380676269531</v>
      </c>
      <c r="E663" s="7">
        <v>333.1199951171875</v>
      </c>
      <c r="F663" s="7">
        <v>136.74041748046881</v>
      </c>
      <c r="G663" s="9">
        <f t="shared" si="54"/>
        <v>9.7781166380954687E-3</v>
      </c>
      <c r="H663" s="9">
        <f t="shared" si="55"/>
        <v>1.5371742907820618E-2</v>
      </c>
      <c r="I663" s="9">
        <f t="shared" si="56"/>
        <v>-2.2993889413337687E-2</v>
      </c>
      <c r="J663" s="9">
        <f t="shared" si="57"/>
        <v>8.4659454726943029E-3</v>
      </c>
      <c r="K663" s="13">
        <f t="shared" si="58"/>
        <v>1.2969944287767659E-3</v>
      </c>
    </row>
    <row r="664" spans="2:11" x14ac:dyDescent="0.2">
      <c r="B664" s="5">
        <v>44771</v>
      </c>
      <c r="C664" s="7">
        <v>310.14337158203119</v>
      </c>
      <c r="D664" s="7">
        <v>224.75746154785159</v>
      </c>
      <c r="E664" s="7">
        <v>335.04000854492188</v>
      </c>
      <c r="F664" s="7">
        <v>138.3514099121094</v>
      </c>
      <c r="G664" s="9">
        <f t="shared" si="54"/>
        <v>1.8236887772073329E-2</v>
      </c>
      <c r="H664" s="9">
        <f t="shared" si="55"/>
        <v>7.5475234389457135E-3</v>
      </c>
      <c r="I664" s="9">
        <f t="shared" si="56"/>
        <v>5.7637291542915747E-3</v>
      </c>
      <c r="J664" s="9">
        <f t="shared" si="57"/>
        <v>1.1781391788354689E-2</v>
      </c>
      <c r="K664" s="13">
        <f t="shared" si="58"/>
        <v>1.0998679811044978E-2</v>
      </c>
    </row>
    <row r="665" spans="2:11" x14ac:dyDescent="0.2">
      <c r="B665" s="5">
        <v>44774</v>
      </c>
      <c r="C665" s="7">
        <v>309.95657348632812</v>
      </c>
      <c r="D665" s="7">
        <v>224.48332214355469</v>
      </c>
      <c r="E665" s="7">
        <v>348.79998779296881</v>
      </c>
      <c r="F665" s="7">
        <v>137.3481750488281</v>
      </c>
      <c r="G665" s="9">
        <f t="shared" si="54"/>
        <v>-6.0229594703320455E-4</v>
      </c>
      <c r="H665" s="9">
        <f t="shared" si="55"/>
        <v>-1.219712139516882E-3</v>
      </c>
      <c r="I665" s="9">
        <f t="shared" si="56"/>
        <v>4.1069660031965993E-2</v>
      </c>
      <c r="J665" s="9">
        <f t="shared" si="57"/>
        <v>-7.2513526527747674E-3</v>
      </c>
      <c r="K665" s="13">
        <f t="shared" si="58"/>
        <v>9.1750883361224281E-3</v>
      </c>
    </row>
    <row r="666" spans="2:11" x14ac:dyDescent="0.2">
      <c r="B666" s="5">
        <v>44775</v>
      </c>
      <c r="C666" s="7">
        <v>309.03240966796881</v>
      </c>
      <c r="D666" s="7">
        <v>225.3741455078125</v>
      </c>
      <c r="E666" s="7">
        <v>346.39999389648438</v>
      </c>
      <c r="F666" s="7">
        <v>136.5957336425781</v>
      </c>
      <c r="G666" s="9">
        <f t="shared" si="54"/>
        <v>-2.9815912854000981E-3</v>
      </c>
      <c r="H666" s="9">
        <f t="shared" si="55"/>
        <v>3.9683276055944017E-3</v>
      </c>
      <c r="I666" s="9">
        <f t="shared" si="56"/>
        <v>-6.8807166871489578E-3</v>
      </c>
      <c r="J666" s="9">
        <f t="shared" si="57"/>
        <v>-5.4783502291348984E-3</v>
      </c>
      <c r="K666" s="13">
        <f t="shared" si="58"/>
        <v>-3.4349318981046965E-3</v>
      </c>
    </row>
    <row r="667" spans="2:11" x14ac:dyDescent="0.2">
      <c r="B667" s="5">
        <v>44776</v>
      </c>
      <c r="C667" s="7">
        <v>317.44815063476562</v>
      </c>
      <c r="D667" s="7">
        <v>229.1427307128906</v>
      </c>
      <c r="E667" s="7">
        <v>351.20001220703119</v>
      </c>
      <c r="F667" s="7">
        <v>136.89479064941409</v>
      </c>
      <c r="G667" s="9">
        <f t="shared" si="54"/>
        <v>2.7232551355499846E-2</v>
      </c>
      <c r="H667" s="9">
        <f t="shared" si="55"/>
        <v>1.6721461978643326E-2</v>
      </c>
      <c r="I667" s="9">
        <f t="shared" si="56"/>
        <v>1.3856866036727533E-2</v>
      </c>
      <c r="J667" s="9">
        <f t="shared" si="57"/>
        <v>2.189358326655455E-3</v>
      </c>
      <c r="K667" s="13">
        <f t="shared" si="58"/>
        <v>1.4791730647414247E-2</v>
      </c>
    </row>
    <row r="668" spans="2:11" x14ac:dyDescent="0.2">
      <c r="B668" s="5">
        <v>44777</v>
      </c>
      <c r="C668" s="7">
        <v>318.93264770507812</v>
      </c>
      <c r="D668" s="7">
        <v>229.13294982910159</v>
      </c>
      <c r="E668" s="7">
        <v>341.1199951171875</v>
      </c>
      <c r="F668" s="7">
        <v>135.31275939941409</v>
      </c>
      <c r="G668" s="9">
        <f t="shared" si="54"/>
        <v>4.6763449947466729E-3</v>
      </c>
      <c r="H668" s="9">
        <f t="shared" si="55"/>
        <v>-4.2684678490889638E-5</v>
      </c>
      <c r="I668" s="9">
        <f t="shared" si="56"/>
        <v>-2.8701642196702348E-2</v>
      </c>
      <c r="J668" s="9">
        <f t="shared" si="57"/>
        <v>-1.155654822579455E-2</v>
      </c>
      <c r="K668" s="13">
        <f t="shared" si="58"/>
        <v>-9.9164464500645609E-3</v>
      </c>
    </row>
    <row r="669" spans="2:11" x14ac:dyDescent="0.2">
      <c r="B669" s="5">
        <v>44778</v>
      </c>
      <c r="C669" s="7">
        <v>316.32733154296881</v>
      </c>
      <c r="D669" s="7">
        <v>231.41371154785159</v>
      </c>
      <c r="E669" s="7">
        <v>344</v>
      </c>
      <c r="F669" s="7">
        <v>135.78541564941409</v>
      </c>
      <c r="G669" s="9">
        <f t="shared" si="54"/>
        <v>-8.1688600425707802E-3</v>
      </c>
      <c r="H669" s="9">
        <f t="shared" si="55"/>
        <v>9.9538792672599907E-3</v>
      </c>
      <c r="I669" s="9">
        <f t="shared" si="56"/>
        <v>8.4427911703712777E-3</v>
      </c>
      <c r="J669" s="9">
        <f t="shared" si="57"/>
        <v>3.4930648971900347E-3</v>
      </c>
      <c r="K669" s="13">
        <f t="shared" si="58"/>
        <v>3.024321092608361E-3</v>
      </c>
    </row>
    <row r="670" spans="2:11" x14ac:dyDescent="0.2">
      <c r="B670" s="5">
        <v>44781</v>
      </c>
      <c r="C670" s="7">
        <v>315.30487060546881</v>
      </c>
      <c r="D670" s="7">
        <v>233.9979248046875</v>
      </c>
      <c r="E670" s="7">
        <v>353.1199951171875</v>
      </c>
      <c r="F670" s="7">
        <v>136.29669189453119</v>
      </c>
      <c r="G670" s="9">
        <f t="shared" si="54"/>
        <v>-3.2322876828653202E-3</v>
      </c>
      <c r="H670" s="9">
        <f t="shared" si="55"/>
        <v>1.1167070609390262E-2</v>
      </c>
      <c r="I670" s="9">
        <f t="shared" si="56"/>
        <v>2.6511613712754345E-2</v>
      </c>
      <c r="J670" s="9">
        <f t="shared" si="57"/>
        <v>3.7653251836498036E-3</v>
      </c>
      <c r="K670" s="13">
        <f t="shared" si="58"/>
        <v>9.6889377143421392E-3</v>
      </c>
    </row>
    <row r="671" spans="2:11" x14ac:dyDescent="0.2">
      <c r="B671" s="5">
        <v>44782</v>
      </c>
      <c r="C671" s="7">
        <v>311.73602294921881</v>
      </c>
      <c r="D671" s="7">
        <v>229.58323669433591</v>
      </c>
      <c r="E671" s="7">
        <v>351.04000854492188</v>
      </c>
      <c r="F671" s="7">
        <v>137.0877380371094</v>
      </c>
      <c r="G671" s="9">
        <f t="shared" si="54"/>
        <v>-1.131872035277115E-2</v>
      </c>
      <c r="H671" s="9">
        <f t="shared" si="55"/>
        <v>-1.8866355819336489E-2</v>
      </c>
      <c r="I671" s="9">
        <f t="shared" si="56"/>
        <v>-5.8903109453639635E-3</v>
      </c>
      <c r="J671" s="9">
        <f t="shared" si="57"/>
        <v>5.8038543091738504E-3</v>
      </c>
      <c r="K671" s="13">
        <f t="shared" si="58"/>
        <v>-6.6282931558590795E-3</v>
      </c>
    </row>
    <row r="672" spans="2:11" x14ac:dyDescent="0.2">
      <c r="B672" s="5">
        <v>44783</v>
      </c>
      <c r="C672" s="7">
        <v>320.4368896484375</v>
      </c>
      <c r="D672" s="7">
        <v>237.1009216308594</v>
      </c>
      <c r="E672" s="7">
        <v>343.04000854492188</v>
      </c>
      <c r="F672" s="7">
        <v>138.23567199707031</v>
      </c>
      <c r="G672" s="9">
        <f t="shared" si="54"/>
        <v>2.7911008220683042E-2</v>
      </c>
      <c r="H672" s="9">
        <f t="shared" si="55"/>
        <v>3.2744920947919365E-2</v>
      </c>
      <c r="I672" s="9">
        <f t="shared" si="56"/>
        <v>-2.2789425151738096E-2</v>
      </c>
      <c r="J672" s="9">
        <f t="shared" si="57"/>
        <v>8.3737172733142629E-3</v>
      </c>
      <c r="K672" s="13">
        <f t="shared" si="58"/>
        <v>9.3773221644329781E-3</v>
      </c>
    </row>
    <row r="673" spans="2:11" x14ac:dyDescent="0.2">
      <c r="B673" s="5">
        <v>44784</v>
      </c>
      <c r="C673" s="7">
        <v>318.6180419921875</v>
      </c>
      <c r="D673" s="7">
        <v>237.34565734863281</v>
      </c>
      <c r="E673" s="7">
        <v>347.04000854492188</v>
      </c>
      <c r="F673" s="7">
        <v>138.51539611816409</v>
      </c>
      <c r="G673" s="9">
        <f t="shared" si="54"/>
        <v>-5.6761493916805961E-3</v>
      </c>
      <c r="H673" s="9">
        <f t="shared" si="55"/>
        <v>1.0322006177370113E-3</v>
      </c>
      <c r="I673" s="9">
        <f t="shared" si="56"/>
        <v>1.1660447470739133E-2</v>
      </c>
      <c r="J673" s="9">
        <f t="shared" si="57"/>
        <v>2.0235306636315897E-3</v>
      </c>
      <c r="K673" s="13">
        <f t="shared" si="58"/>
        <v>2.508772939726788E-3</v>
      </c>
    </row>
    <row r="674" spans="2:11" x14ac:dyDescent="0.2">
      <c r="B674" s="5">
        <v>44785</v>
      </c>
      <c r="C674" s="7">
        <v>324.82174682617188</v>
      </c>
      <c r="D674" s="7">
        <v>242.53361511230469</v>
      </c>
      <c r="E674" s="7">
        <v>352.79998779296881</v>
      </c>
      <c r="F674" s="7">
        <v>140.4833068847656</v>
      </c>
      <c r="G674" s="9">
        <f t="shared" si="54"/>
        <v>1.947066398122077E-2</v>
      </c>
      <c r="H674" s="9">
        <f t="shared" si="55"/>
        <v>2.1858237566366734E-2</v>
      </c>
      <c r="I674" s="9">
        <f t="shared" si="56"/>
        <v>1.6597450167770367E-2</v>
      </c>
      <c r="J674" s="9">
        <f t="shared" si="57"/>
        <v>1.4207162681921126E-2</v>
      </c>
      <c r="K674" s="13">
        <f t="shared" si="58"/>
        <v>1.7704017542055958E-2</v>
      </c>
    </row>
    <row r="675" spans="2:11" x14ac:dyDescent="0.2">
      <c r="B675" s="5">
        <v>44788</v>
      </c>
      <c r="C675" s="7">
        <v>327.44674682617188</v>
      </c>
      <c r="D675" s="7">
        <v>243.1796875</v>
      </c>
      <c r="E675" s="7">
        <v>343.83999633789062</v>
      </c>
      <c r="F675" s="7">
        <v>140.52192687988281</v>
      </c>
      <c r="G675" s="9">
        <f t="shared" si="54"/>
        <v>8.0813554684957545E-3</v>
      </c>
      <c r="H675" s="9">
        <f t="shared" si="55"/>
        <v>2.6638467719048986E-3</v>
      </c>
      <c r="I675" s="9">
        <f t="shared" si="56"/>
        <v>-2.5396802055265733E-2</v>
      </c>
      <c r="J675" s="9">
        <f t="shared" si="57"/>
        <v>2.7490807252195104E-4</v>
      </c>
      <c r="K675" s="13">
        <f t="shared" si="58"/>
        <v>-4.4119133203600657E-3</v>
      </c>
    </row>
    <row r="676" spans="2:11" x14ac:dyDescent="0.2">
      <c r="B676" s="5">
        <v>44789</v>
      </c>
      <c r="C676" s="7">
        <v>326.679931640625</v>
      </c>
      <c r="D676" s="7">
        <v>242.47491455078119</v>
      </c>
      <c r="E676" s="7">
        <v>340.6400146484375</v>
      </c>
      <c r="F676" s="7">
        <v>140.87879943847659</v>
      </c>
      <c r="G676" s="9">
        <f t="shared" si="54"/>
        <v>-2.3418012027279778E-3</v>
      </c>
      <c r="H676" s="9">
        <f t="shared" si="55"/>
        <v>-2.8981571465289679E-3</v>
      </c>
      <c r="I676" s="9">
        <f t="shared" si="56"/>
        <v>-9.3066011038125396E-3</v>
      </c>
      <c r="J676" s="9">
        <f t="shared" si="57"/>
        <v>2.5396218691111638E-3</v>
      </c>
      <c r="K676" s="13">
        <f t="shared" si="58"/>
        <v>-3.0893537624009123E-3</v>
      </c>
    </row>
    <row r="677" spans="2:11" x14ac:dyDescent="0.2">
      <c r="B677" s="5">
        <v>44790</v>
      </c>
      <c r="C677" s="7">
        <v>322.95379638671881</v>
      </c>
      <c r="D677" s="7">
        <v>238.4615478515625</v>
      </c>
      <c r="E677" s="7">
        <v>337.60000610351562</v>
      </c>
      <c r="F677" s="7">
        <v>140.91741943359381</v>
      </c>
      <c r="G677" s="9">
        <f t="shared" si="54"/>
        <v>-1.1406073324409904E-2</v>
      </c>
      <c r="H677" s="9">
        <f t="shared" si="55"/>
        <v>-1.6551677960806921E-2</v>
      </c>
      <c r="I677" s="9">
        <f t="shared" si="56"/>
        <v>-8.9244023432166752E-3</v>
      </c>
      <c r="J677" s="9">
        <f t="shared" si="57"/>
        <v>2.741363162601651E-4</v>
      </c>
      <c r="K677" s="13">
        <f t="shared" si="58"/>
        <v>-8.5481244047651422E-3</v>
      </c>
    </row>
    <row r="678" spans="2:11" x14ac:dyDescent="0.2">
      <c r="B678" s="5">
        <v>44791</v>
      </c>
      <c r="C678" s="7">
        <v>323.73043823242188</v>
      </c>
      <c r="D678" s="7">
        <v>240.64442443847659</v>
      </c>
      <c r="E678" s="7">
        <v>338.239990234375</v>
      </c>
      <c r="F678" s="7">
        <v>141.87242126464841</v>
      </c>
      <c r="G678" s="9">
        <f t="shared" si="54"/>
        <v>2.4048079149163737E-3</v>
      </c>
      <c r="H678" s="9">
        <f t="shared" si="55"/>
        <v>9.1539982298232125E-3</v>
      </c>
      <c r="I678" s="9">
        <f t="shared" si="56"/>
        <v>1.8956875571356502E-3</v>
      </c>
      <c r="J678" s="9">
        <f t="shared" si="57"/>
        <v>6.7770317884983111E-3</v>
      </c>
      <c r="K678" s="13">
        <f t="shared" si="58"/>
        <v>4.7050821619735381E-3</v>
      </c>
    </row>
    <row r="679" spans="2:11" x14ac:dyDescent="0.2">
      <c r="B679" s="5">
        <v>44792</v>
      </c>
      <c r="C679" s="7">
        <v>317.41867065429688</v>
      </c>
      <c r="D679" s="7">
        <v>235.22151184082031</v>
      </c>
      <c r="E679" s="7">
        <v>338.55999755859381</v>
      </c>
      <c r="F679" s="7">
        <v>141.73738098144531</v>
      </c>
      <c r="G679" s="9">
        <f t="shared" si="54"/>
        <v>-1.9496985246699183E-2</v>
      </c>
      <c r="H679" s="9">
        <f t="shared" si="55"/>
        <v>-2.2534960493309497E-2</v>
      </c>
      <c r="I679" s="9">
        <f t="shared" si="56"/>
        <v>9.4609547498225588E-4</v>
      </c>
      <c r="J679" s="9">
        <f t="shared" si="57"/>
        <v>-9.518430854943416E-4</v>
      </c>
      <c r="K679" s="13">
        <f t="shared" si="58"/>
        <v>-9.3690695087249674E-3</v>
      </c>
    </row>
    <row r="680" spans="2:11" x14ac:dyDescent="0.2">
      <c r="B680" s="5">
        <v>44795</v>
      </c>
      <c r="C680" s="7">
        <v>309.06198120117188</v>
      </c>
      <c r="D680" s="7">
        <v>230.69914245605469</v>
      </c>
      <c r="E680" s="7">
        <v>339.51998901367188</v>
      </c>
      <c r="F680" s="7">
        <v>140.30963134765619</v>
      </c>
      <c r="G680" s="9">
        <f t="shared" si="54"/>
        <v>-2.6327025552401517E-2</v>
      </c>
      <c r="H680" s="9">
        <f t="shared" si="55"/>
        <v>-1.9226002542769183E-2</v>
      </c>
      <c r="I680" s="9">
        <f t="shared" si="56"/>
        <v>2.8355135337922999E-3</v>
      </c>
      <c r="J680" s="9">
        <f t="shared" si="57"/>
        <v>-1.0073204569626015E-2</v>
      </c>
      <c r="K680" s="13">
        <f t="shared" si="58"/>
        <v>-1.2461279972357403E-2</v>
      </c>
    </row>
    <row r="681" spans="2:11" x14ac:dyDescent="0.2">
      <c r="B681" s="5">
        <v>44796</v>
      </c>
      <c r="C681" s="7">
        <v>308.80633544921881</v>
      </c>
      <c r="D681" s="7">
        <v>231.46266174316409</v>
      </c>
      <c r="E681" s="7">
        <v>322.239990234375</v>
      </c>
      <c r="F681" s="7">
        <v>140.57011413574219</v>
      </c>
      <c r="G681" s="9">
        <f t="shared" si="54"/>
        <v>-8.271666122099397E-4</v>
      </c>
      <c r="H681" s="9">
        <f t="shared" si="55"/>
        <v>3.3095887526102263E-3</v>
      </c>
      <c r="I681" s="9">
        <f t="shared" si="56"/>
        <v>-5.0895379766877413E-2</v>
      </c>
      <c r="J681" s="9">
        <f t="shared" si="57"/>
        <v>1.856485442831568E-3</v>
      </c>
      <c r="K681" s="13">
        <f t="shared" si="58"/>
        <v>-1.3357613657941043E-2</v>
      </c>
    </row>
    <row r="682" spans="2:11" x14ac:dyDescent="0.2">
      <c r="B682" s="5">
        <v>44797</v>
      </c>
      <c r="C682" s="7">
        <v>309.70089721679688</v>
      </c>
      <c r="D682" s="7">
        <v>233.948974609375</v>
      </c>
      <c r="E682" s="7">
        <v>316.79998779296881</v>
      </c>
      <c r="F682" s="7">
        <v>141.21644592285159</v>
      </c>
      <c r="G682" s="9">
        <f t="shared" si="54"/>
        <v>2.8968374831972454E-3</v>
      </c>
      <c r="H682" s="9">
        <f t="shared" si="55"/>
        <v>1.0741744899528394E-2</v>
      </c>
      <c r="I682" s="9">
        <f t="shared" si="56"/>
        <v>-1.6881835297504533E-2</v>
      </c>
      <c r="J682" s="9">
        <f t="shared" si="57"/>
        <v>4.5979317231348293E-3</v>
      </c>
      <c r="K682" s="13">
        <f t="shared" si="58"/>
        <v>-7.1191327329246787E-4</v>
      </c>
    </row>
    <row r="683" spans="2:11" x14ac:dyDescent="0.2">
      <c r="B683" s="5">
        <v>44798</v>
      </c>
      <c r="C683" s="7">
        <v>315.17709350585938</v>
      </c>
      <c r="D683" s="7">
        <v>237.384765625</v>
      </c>
      <c r="E683" s="7">
        <v>315.20001220703119</v>
      </c>
      <c r="F683" s="7">
        <v>142.4512023925781</v>
      </c>
      <c r="G683" s="9">
        <f t="shared" si="54"/>
        <v>1.7682209958949757E-2</v>
      </c>
      <c r="H683" s="9">
        <f t="shared" si="55"/>
        <v>1.4686069991808104E-2</v>
      </c>
      <c r="I683" s="9">
        <f t="shared" si="56"/>
        <v>-5.0504281805188178E-3</v>
      </c>
      <c r="J683" s="9">
        <f t="shared" si="57"/>
        <v>8.7437158020609029E-3</v>
      </c>
      <c r="K683" s="13">
        <f t="shared" si="58"/>
        <v>8.3521699772419293E-3</v>
      </c>
    </row>
    <row r="684" spans="2:11" x14ac:dyDescent="0.2">
      <c r="B684" s="5">
        <v>44799</v>
      </c>
      <c r="C684" s="7">
        <v>302.258544921875</v>
      </c>
      <c r="D684" s="7">
        <v>229.11335754394531</v>
      </c>
      <c r="E684" s="7">
        <v>322.39999389648438</v>
      </c>
      <c r="F684" s="7">
        <v>139.38360595703119</v>
      </c>
      <c r="G684" s="9">
        <f t="shared" si="54"/>
        <v>-4.0988221701918182E-2</v>
      </c>
      <c r="H684" s="9">
        <f t="shared" si="55"/>
        <v>-3.4843887556462394E-2</v>
      </c>
      <c r="I684" s="9">
        <f t="shared" si="56"/>
        <v>2.2842580617427277E-2</v>
      </c>
      <c r="J684" s="9">
        <f t="shared" si="57"/>
        <v>-2.1534366744711542E-2</v>
      </c>
      <c r="K684" s="13">
        <f t="shared" si="58"/>
        <v>-1.6730854887489838E-2</v>
      </c>
    </row>
    <row r="685" spans="2:11" x14ac:dyDescent="0.2">
      <c r="B685" s="5">
        <v>44802</v>
      </c>
      <c r="C685" s="7">
        <v>299.27963256835938</v>
      </c>
      <c r="D685" s="7">
        <v>227.12628173828119</v>
      </c>
      <c r="E685" s="7">
        <v>315.3599853515625</v>
      </c>
      <c r="F685" s="7">
        <v>139.07493591308591</v>
      </c>
      <c r="G685" s="9">
        <f t="shared" si="54"/>
        <v>-9.855510798828182E-3</v>
      </c>
      <c r="H685" s="9">
        <f t="shared" si="55"/>
        <v>-8.6728937455468058E-3</v>
      </c>
      <c r="I685" s="9">
        <f t="shared" si="56"/>
        <v>-2.1836255205334387E-2</v>
      </c>
      <c r="J685" s="9">
        <f t="shared" si="57"/>
        <v>-2.2145362205684416E-3</v>
      </c>
      <c r="K685" s="13">
        <f t="shared" si="58"/>
        <v>-1.0941256825142784E-2</v>
      </c>
    </row>
    <row r="686" spans="2:11" x14ac:dyDescent="0.2">
      <c r="B686" s="5">
        <v>44803</v>
      </c>
      <c r="C686" s="7">
        <v>295.94674682617188</v>
      </c>
      <c r="D686" s="7">
        <v>223.788330078125</v>
      </c>
      <c r="E686" s="7">
        <v>311.67999267578119</v>
      </c>
      <c r="F686" s="7">
        <v>136.89479064941409</v>
      </c>
      <c r="G686" s="9">
        <f t="shared" si="54"/>
        <v>-1.1136360044234683E-2</v>
      </c>
      <c r="H686" s="9">
        <f t="shared" si="55"/>
        <v>-1.4696457118963169E-2</v>
      </c>
      <c r="I686" s="9">
        <f t="shared" si="56"/>
        <v>-1.166918076711243E-2</v>
      </c>
      <c r="J686" s="9">
        <f t="shared" si="57"/>
        <v>-1.5676047228483259E-2</v>
      </c>
      <c r="K686" s="13">
        <f t="shared" si="58"/>
        <v>-1.3173028235694835E-2</v>
      </c>
    </row>
    <row r="687" spans="2:11" x14ac:dyDescent="0.2">
      <c r="B687" s="5">
        <v>44804</v>
      </c>
      <c r="C687" s="7">
        <v>294.22622680664062</v>
      </c>
      <c r="D687" s="7">
        <v>222.81929016113281</v>
      </c>
      <c r="E687" s="7">
        <v>307.83999633789062</v>
      </c>
      <c r="F687" s="7">
        <v>135.5924987792969</v>
      </c>
      <c r="G687" s="9">
        <f t="shared" si="54"/>
        <v>-5.8136135571100755E-3</v>
      </c>
      <c r="H687" s="9">
        <f t="shared" si="55"/>
        <v>-4.3301628670892045E-3</v>
      </c>
      <c r="I687" s="9">
        <f t="shared" si="56"/>
        <v>-1.2320317082030519E-2</v>
      </c>
      <c r="J687" s="9">
        <f t="shared" si="57"/>
        <v>-9.5130856619105586E-3</v>
      </c>
      <c r="K687" s="13">
        <f t="shared" si="58"/>
        <v>-8.3492600843620684E-3</v>
      </c>
    </row>
    <row r="688" spans="2:11" x14ac:dyDescent="0.2">
      <c r="B688" s="5">
        <v>44805</v>
      </c>
      <c r="C688" s="7">
        <v>294.35403442382812</v>
      </c>
      <c r="D688" s="7">
        <v>219.70648193359381</v>
      </c>
      <c r="E688" s="7">
        <v>311.04000854492188</v>
      </c>
      <c r="F688" s="7">
        <v>136.123046875</v>
      </c>
      <c r="G688" s="9">
        <f t="shared" si="54"/>
        <v>4.3438553583285966E-4</v>
      </c>
      <c r="H688" s="9">
        <f t="shared" si="55"/>
        <v>-1.3970102073693758E-2</v>
      </c>
      <c r="I688" s="9">
        <f t="shared" si="56"/>
        <v>1.0395050172489206E-2</v>
      </c>
      <c r="J688" s="9">
        <f t="shared" si="57"/>
        <v>3.9128130278553996E-3</v>
      </c>
      <c r="K688" s="13">
        <f t="shared" si="58"/>
        <v>1.4457548599639113E-3</v>
      </c>
    </row>
    <row r="689" spans="2:11" x14ac:dyDescent="0.2">
      <c r="B689" s="5">
        <v>44806</v>
      </c>
      <c r="C689" s="7">
        <v>290.19537353515619</v>
      </c>
      <c r="D689" s="7">
        <v>217.89558410644531</v>
      </c>
      <c r="E689" s="7">
        <v>305.44000244140619</v>
      </c>
      <c r="F689" s="7">
        <v>135.38995361328119</v>
      </c>
      <c r="G689" s="9">
        <f t="shared" si="54"/>
        <v>-1.4128092033160455E-2</v>
      </c>
      <c r="H689" s="9">
        <f t="shared" si="55"/>
        <v>-8.2423504814748139E-3</v>
      </c>
      <c r="I689" s="9">
        <f t="shared" si="56"/>
        <v>-1.8004134354654533E-2</v>
      </c>
      <c r="J689" s="9">
        <f t="shared" si="57"/>
        <v>-5.3855190472777981E-3</v>
      </c>
      <c r="K689" s="13">
        <f t="shared" si="58"/>
        <v>-1.176210454986895E-2</v>
      </c>
    </row>
    <row r="690" spans="2:11" x14ac:dyDescent="0.2">
      <c r="B690" s="5">
        <v>44810</v>
      </c>
      <c r="C690" s="7">
        <v>288.11102294921881</v>
      </c>
      <c r="D690" s="7">
        <v>216.3489685058594</v>
      </c>
      <c r="E690" s="7">
        <v>308</v>
      </c>
      <c r="F690" s="7">
        <v>135.05229187011719</v>
      </c>
      <c r="G690" s="9">
        <f t="shared" si="54"/>
        <v>-7.1825768982664018E-3</v>
      </c>
      <c r="H690" s="9">
        <f t="shared" si="55"/>
        <v>-7.0979667023924886E-3</v>
      </c>
      <c r="I690" s="9">
        <f t="shared" si="56"/>
        <v>8.3813434328561254E-3</v>
      </c>
      <c r="J690" s="9">
        <f t="shared" si="57"/>
        <v>-2.4939940826664841E-3</v>
      </c>
      <c r="K690" s="13">
        <f t="shared" si="58"/>
        <v>-1.5487407176817628E-3</v>
      </c>
    </row>
    <row r="691" spans="2:11" x14ac:dyDescent="0.2">
      <c r="B691" s="5">
        <v>44811</v>
      </c>
      <c r="C691" s="7">
        <v>293.9312744140625</v>
      </c>
      <c r="D691" s="7">
        <v>221.39988708496091</v>
      </c>
      <c r="E691" s="7">
        <v>296.79998779296881</v>
      </c>
      <c r="F691" s="7">
        <v>136.33528137207031</v>
      </c>
      <c r="G691" s="9">
        <f t="shared" si="54"/>
        <v>2.0201418901870882E-2</v>
      </c>
      <c r="H691" s="9">
        <f t="shared" si="55"/>
        <v>2.3346164365765087E-2</v>
      </c>
      <c r="I691" s="9">
        <f t="shared" si="56"/>
        <v>-3.6363675996854528E-2</v>
      </c>
      <c r="J691" s="9">
        <f t="shared" si="57"/>
        <v>9.4999461629796667E-3</v>
      </c>
      <c r="K691" s="13">
        <f t="shared" si="58"/>
        <v>2.0753040355461646E-3</v>
      </c>
    </row>
    <row r="692" spans="2:11" x14ac:dyDescent="0.2">
      <c r="B692" s="5">
        <v>44812</v>
      </c>
      <c r="C692" s="7">
        <v>295.45510864257812</v>
      </c>
      <c r="D692" s="7">
        <v>223.85688781738281</v>
      </c>
      <c r="E692" s="7">
        <v>291.51998901367188</v>
      </c>
      <c r="F692" s="7">
        <v>137.1552429199219</v>
      </c>
      <c r="G692" s="9">
        <f t="shared" si="54"/>
        <v>5.1843215103710705E-3</v>
      </c>
      <c r="H692" s="9">
        <f t="shared" si="55"/>
        <v>1.1097569943561147E-2</v>
      </c>
      <c r="I692" s="9">
        <f t="shared" si="56"/>
        <v>-1.7789754031189431E-2</v>
      </c>
      <c r="J692" s="9">
        <f t="shared" si="57"/>
        <v>6.014301944438305E-3</v>
      </c>
      <c r="K692" s="13">
        <f t="shared" si="58"/>
        <v>8.3000403891660742E-5</v>
      </c>
    </row>
    <row r="693" spans="2:11" x14ac:dyDescent="0.2">
      <c r="B693" s="5">
        <v>44813</v>
      </c>
      <c r="C693" s="7">
        <v>301.91452026367188</v>
      </c>
      <c r="D693" s="7">
        <v>228.41839599609381</v>
      </c>
      <c r="E693" s="7">
        <v>295.51998901367188</v>
      </c>
      <c r="F693" s="7">
        <v>138.93986511230469</v>
      </c>
      <c r="G693" s="9">
        <f t="shared" si="54"/>
        <v>2.1862582274412068E-2</v>
      </c>
      <c r="H693" s="9">
        <f t="shared" si="55"/>
        <v>2.0376894466754836E-2</v>
      </c>
      <c r="I693" s="9">
        <f t="shared" si="56"/>
        <v>1.3721186027529697E-2</v>
      </c>
      <c r="J693" s="9">
        <f t="shared" si="57"/>
        <v>1.3011695028127601E-2</v>
      </c>
      <c r="K693" s="13">
        <f t="shared" si="58"/>
        <v>1.6928794460188714E-2</v>
      </c>
    </row>
    <row r="694" spans="2:11" x14ac:dyDescent="0.2">
      <c r="B694" s="5">
        <v>44816</v>
      </c>
      <c r="C694" s="7">
        <v>305.50286865234381</v>
      </c>
      <c r="D694" s="7">
        <v>230.9830017089844</v>
      </c>
      <c r="E694" s="7">
        <v>290.39999389648438</v>
      </c>
      <c r="F694" s="7">
        <v>140.08781433105469</v>
      </c>
      <c r="G694" s="9">
        <f t="shared" si="54"/>
        <v>1.1885312390865099E-2</v>
      </c>
      <c r="H694" s="9">
        <f t="shared" si="55"/>
        <v>1.1227667113705042E-2</v>
      </c>
      <c r="I694" s="9">
        <f t="shared" si="56"/>
        <v>-1.7325376649735325E-2</v>
      </c>
      <c r="J694" s="9">
        <f t="shared" si="57"/>
        <v>8.2622019088769427E-3</v>
      </c>
      <c r="K694" s="13">
        <f t="shared" si="58"/>
        <v>2.6054944507527241E-3</v>
      </c>
    </row>
    <row r="695" spans="2:11" x14ac:dyDescent="0.2">
      <c r="B695" s="5">
        <v>44817</v>
      </c>
      <c r="C695" s="7">
        <v>288.7501220703125</v>
      </c>
      <c r="D695" s="7">
        <v>221.60546875</v>
      </c>
      <c r="E695" s="7">
        <v>304.16000366210938</v>
      </c>
      <c r="F695" s="7">
        <v>135.7275390625</v>
      </c>
      <c r="G695" s="9">
        <f t="shared" si="54"/>
        <v>-5.483662610414175E-2</v>
      </c>
      <c r="H695" s="9">
        <f t="shared" si="55"/>
        <v>-4.0598368233170534E-2</v>
      </c>
      <c r="I695" s="9">
        <f t="shared" si="56"/>
        <v>4.7382954734254801E-2</v>
      </c>
      <c r="J695" s="9">
        <f t="shared" si="57"/>
        <v>-3.1125300151021773E-2</v>
      </c>
      <c r="K695" s="13">
        <f t="shared" si="58"/>
        <v>-1.7157613505479445E-2</v>
      </c>
    </row>
    <row r="696" spans="2:11" x14ac:dyDescent="0.2">
      <c r="B696" s="5">
        <v>44818</v>
      </c>
      <c r="C696" s="7">
        <v>291.04083251953119</v>
      </c>
      <c r="D696" s="7">
        <v>223.16188049316409</v>
      </c>
      <c r="E696" s="7">
        <v>305.44000244140619</v>
      </c>
      <c r="F696" s="7">
        <v>136.78868103027341</v>
      </c>
      <c r="G696" s="9">
        <f t="shared" si="54"/>
        <v>7.9331930071389056E-3</v>
      </c>
      <c r="H696" s="9">
        <f t="shared" si="55"/>
        <v>7.0233453711376903E-3</v>
      </c>
      <c r="I696" s="9">
        <f t="shared" si="56"/>
        <v>4.2083073510177371E-3</v>
      </c>
      <c r="J696" s="9">
        <f t="shared" si="57"/>
        <v>7.818177321293529E-3</v>
      </c>
      <c r="K696" s="13">
        <f t="shared" si="58"/>
        <v>6.6873604463086123E-3</v>
      </c>
    </row>
    <row r="697" spans="2:11" x14ac:dyDescent="0.2">
      <c r="B697" s="5">
        <v>44819</v>
      </c>
      <c r="C697" s="7">
        <v>286.19393920898438</v>
      </c>
      <c r="D697" s="7">
        <v>220.9300537109375</v>
      </c>
      <c r="E697" s="7">
        <v>306.39999389648438</v>
      </c>
      <c r="F697" s="7">
        <v>135.6600341796875</v>
      </c>
      <c r="G697" s="9">
        <f t="shared" si="54"/>
        <v>-1.6653653951534619E-2</v>
      </c>
      <c r="H697" s="9">
        <f t="shared" si="55"/>
        <v>-1.000093195708196E-2</v>
      </c>
      <c r="I697" s="9">
        <f t="shared" si="56"/>
        <v>3.1429788089474275E-3</v>
      </c>
      <c r="J697" s="9">
        <f t="shared" si="57"/>
        <v>-8.2510251731728879E-3</v>
      </c>
      <c r="K697" s="13">
        <f t="shared" si="58"/>
        <v>-7.6014606121496339E-3</v>
      </c>
    </row>
    <row r="698" spans="2:11" x14ac:dyDescent="0.2">
      <c r="B698" s="5">
        <v>44820</v>
      </c>
      <c r="C698" s="7">
        <v>284.44387817382812</v>
      </c>
      <c r="D698" s="7">
        <v>216.5251770019531</v>
      </c>
      <c r="E698" s="7">
        <v>316.95999145507812</v>
      </c>
      <c r="F698" s="7">
        <v>134.8690185546875</v>
      </c>
      <c r="G698" s="9">
        <f t="shared" si="54"/>
        <v>-6.1149479265468765E-3</v>
      </c>
      <c r="H698" s="9">
        <f t="shared" si="55"/>
        <v>-1.9937879138651304E-2</v>
      </c>
      <c r="I698" s="9">
        <f t="shared" si="56"/>
        <v>3.446474467672922E-2</v>
      </c>
      <c r="J698" s="9">
        <f t="shared" si="57"/>
        <v>-5.8308670625297765E-3</v>
      </c>
      <c r="K698" s="13">
        <f t="shared" si="58"/>
        <v>2.7287846318382191E-3</v>
      </c>
    </row>
    <row r="699" spans="2:11" x14ac:dyDescent="0.2">
      <c r="B699" s="5">
        <v>44823</v>
      </c>
      <c r="C699" s="7">
        <v>286.65896606445312</v>
      </c>
      <c r="D699" s="7">
        <v>218.08154296875</v>
      </c>
      <c r="E699" s="7">
        <v>287.83999633789062</v>
      </c>
      <c r="F699" s="7">
        <v>135.3513488769531</v>
      </c>
      <c r="G699" s="9">
        <f t="shared" si="54"/>
        <v>7.7874338686638733E-3</v>
      </c>
      <c r="H699" s="9">
        <f t="shared" si="55"/>
        <v>7.1879214618209009E-3</v>
      </c>
      <c r="I699" s="9">
        <f t="shared" si="56"/>
        <v>-9.1872778591094217E-2</v>
      </c>
      <c r="J699" s="9">
        <f t="shared" si="57"/>
        <v>3.5762870334079544E-3</v>
      </c>
      <c r="K699" s="13">
        <f t="shared" si="58"/>
        <v>-2.1378604622965994E-2</v>
      </c>
    </row>
    <row r="700" spans="2:11" x14ac:dyDescent="0.2">
      <c r="B700" s="5">
        <v>44824</v>
      </c>
      <c r="C700" s="7">
        <v>284.37399291992188</v>
      </c>
      <c r="D700" s="7">
        <v>214.9002380371094</v>
      </c>
      <c r="E700" s="7">
        <v>294.55999755859381</v>
      </c>
      <c r="F700" s="7">
        <v>134.43492126464841</v>
      </c>
      <c r="G700" s="9">
        <f t="shared" si="54"/>
        <v>-7.9710506735640729E-3</v>
      </c>
      <c r="H700" s="9">
        <f t="shared" si="55"/>
        <v>-1.4587685359950253E-2</v>
      </c>
      <c r="I700" s="9">
        <f t="shared" si="56"/>
        <v>2.3346308039883024E-2</v>
      </c>
      <c r="J700" s="9">
        <f t="shared" si="57"/>
        <v>-6.7707312849745183E-3</v>
      </c>
      <c r="K700" s="13">
        <f t="shared" si="58"/>
        <v>-1.2011232685798308E-4</v>
      </c>
    </row>
    <row r="701" spans="2:11" x14ac:dyDescent="0.2">
      <c r="B701" s="5">
        <v>44825</v>
      </c>
      <c r="C701" s="7">
        <v>279.28192138671881</v>
      </c>
      <c r="D701" s="7">
        <v>212.08110046386719</v>
      </c>
      <c r="E701" s="7">
        <v>301.760009765625</v>
      </c>
      <c r="F701" s="7">
        <v>132.582763671875</v>
      </c>
      <c r="G701" s="9">
        <f t="shared" si="54"/>
        <v>-1.7906249024104537E-2</v>
      </c>
      <c r="H701" s="9">
        <f t="shared" si="55"/>
        <v>-1.3118354818924871E-2</v>
      </c>
      <c r="I701" s="9">
        <f t="shared" si="56"/>
        <v>2.4443279015165631E-2</v>
      </c>
      <c r="J701" s="9">
        <f t="shared" si="57"/>
        <v>-1.3777354688424004E-2</v>
      </c>
      <c r="K701" s="13">
        <f t="shared" si="58"/>
        <v>-4.0317616765477883E-3</v>
      </c>
    </row>
    <row r="702" spans="2:11" x14ac:dyDescent="0.2">
      <c r="B702" s="5">
        <v>44826</v>
      </c>
      <c r="C702" s="7">
        <v>275.8446044921875</v>
      </c>
      <c r="D702" s="7">
        <v>206.560302734375</v>
      </c>
      <c r="E702" s="7">
        <v>302.55999755859381</v>
      </c>
      <c r="F702" s="7">
        <v>132.84320068359381</v>
      </c>
      <c r="G702" s="9">
        <f t="shared" si="54"/>
        <v>-1.2307695669895091E-2</v>
      </c>
      <c r="H702" s="9">
        <f t="shared" si="55"/>
        <v>-2.6031540374965134E-2</v>
      </c>
      <c r="I702" s="9">
        <f t="shared" si="56"/>
        <v>2.6510729290807333E-3</v>
      </c>
      <c r="J702" s="9">
        <f t="shared" si="57"/>
        <v>1.9643353668759023E-3</v>
      </c>
      <c r="K702" s="13">
        <f t="shared" si="58"/>
        <v>-6.8740091181952118E-3</v>
      </c>
    </row>
    <row r="703" spans="2:11" x14ac:dyDescent="0.2">
      <c r="B703" s="5">
        <v>44827</v>
      </c>
      <c r="C703" s="7">
        <v>271.35345458984381</v>
      </c>
      <c r="D703" s="7">
        <v>201.4800109863281</v>
      </c>
      <c r="E703" s="7">
        <v>317.1199951171875</v>
      </c>
      <c r="F703" s="7">
        <v>129.82386779785159</v>
      </c>
      <c r="G703" s="9">
        <f t="shared" si="54"/>
        <v>-1.6281449153633498E-2</v>
      </c>
      <c r="H703" s="9">
        <f t="shared" si="55"/>
        <v>-2.4594714864355494E-2</v>
      </c>
      <c r="I703" s="9">
        <f t="shared" si="56"/>
        <v>4.8122678728452772E-2</v>
      </c>
      <c r="J703" s="9">
        <f t="shared" si="57"/>
        <v>-2.2728546664075533E-2</v>
      </c>
      <c r="K703" s="13">
        <f t="shared" si="58"/>
        <v>-1.5294953376605658E-3</v>
      </c>
    </row>
    <row r="704" spans="2:11" x14ac:dyDescent="0.2">
      <c r="B704" s="5">
        <v>44830</v>
      </c>
      <c r="C704" s="7">
        <v>270.23065185546881</v>
      </c>
      <c r="D704" s="7">
        <v>199.25209045410159</v>
      </c>
      <c r="E704" s="7">
        <v>328.95999145507812</v>
      </c>
      <c r="F704" s="7">
        <v>128.26655578613281</v>
      </c>
      <c r="G704" s="9">
        <f t="shared" si="54"/>
        <v>-4.1377867699239346E-3</v>
      </c>
      <c r="H704" s="9">
        <f t="shared" si="55"/>
        <v>-1.1057774522246211E-2</v>
      </c>
      <c r="I704" s="9">
        <f t="shared" si="56"/>
        <v>3.7336013244813948E-2</v>
      </c>
      <c r="J704" s="9">
        <f t="shared" si="57"/>
        <v>-1.199557552963737E-2</v>
      </c>
      <c r="K704" s="13">
        <f t="shared" si="58"/>
        <v>4.0733600366178223E-3</v>
      </c>
    </row>
    <row r="705" spans="2:11" x14ac:dyDescent="0.2">
      <c r="B705" s="5">
        <v>44831</v>
      </c>
      <c r="C705" s="7">
        <v>270.33905029296881</v>
      </c>
      <c r="D705" s="7">
        <v>201.0980529785156</v>
      </c>
      <c r="E705" s="7">
        <v>335.20001220703119</v>
      </c>
      <c r="F705" s="7">
        <v>128.1693420410156</v>
      </c>
      <c r="G705" s="9">
        <f t="shared" si="54"/>
        <v>4.0113302009125995E-4</v>
      </c>
      <c r="H705" s="9">
        <f t="shared" si="55"/>
        <v>9.2644575030906839E-3</v>
      </c>
      <c r="I705" s="9">
        <f t="shared" si="56"/>
        <v>1.8968935171574497E-2</v>
      </c>
      <c r="J705" s="9">
        <f t="shared" si="57"/>
        <v>-7.5790407344611399E-4</v>
      </c>
      <c r="K705" s="13">
        <f t="shared" si="58"/>
        <v>6.9617825573411183E-3</v>
      </c>
    </row>
    <row r="706" spans="2:11" x14ac:dyDescent="0.2">
      <c r="B706" s="5">
        <v>44832</v>
      </c>
      <c r="C706" s="7">
        <v>275.71658325195312</v>
      </c>
      <c r="D706" s="7">
        <v>208.23626708984381</v>
      </c>
      <c r="E706" s="7">
        <v>321.1199951171875</v>
      </c>
      <c r="F706" s="7">
        <v>130.93006896972659</v>
      </c>
      <c r="G706" s="9">
        <f t="shared" si="54"/>
        <v>1.9891809759472912E-2</v>
      </c>
      <c r="H706" s="9">
        <f t="shared" si="55"/>
        <v>3.5496187086857756E-2</v>
      </c>
      <c r="I706" s="9">
        <f t="shared" si="56"/>
        <v>-4.2004822724014068E-2</v>
      </c>
      <c r="J706" s="9">
        <f t="shared" si="57"/>
        <v>2.1539682460315124E-2</v>
      </c>
      <c r="K706" s="13">
        <f t="shared" si="58"/>
        <v>5.9285676869021021E-3</v>
      </c>
    </row>
    <row r="707" spans="2:11" x14ac:dyDescent="0.2">
      <c r="B707" s="5">
        <v>44833</v>
      </c>
      <c r="C707" s="7">
        <v>267.76837158203119</v>
      </c>
      <c r="D707" s="7">
        <v>204.27934265136719</v>
      </c>
      <c r="E707" s="7">
        <v>329.92001342773438</v>
      </c>
      <c r="F707" s="7">
        <v>129.06365966796881</v>
      </c>
      <c r="G707" s="9">
        <f t="shared" si="54"/>
        <v>-2.8827470499512065E-2</v>
      </c>
      <c r="H707" s="9">
        <f t="shared" si="55"/>
        <v>-1.9002090720198095E-2</v>
      </c>
      <c r="I707" s="9">
        <f t="shared" si="56"/>
        <v>2.7404143137631287E-2</v>
      </c>
      <c r="J707" s="9">
        <f t="shared" si="57"/>
        <v>-1.4255008925331936E-2</v>
      </c>
      <c r="K707" s="13">
        <f t="shared" si="58"/>
        <v>-7.3149598489702641E-3</v>
      </c>
    </row>
    <row r="708" spans="2:11" x14ac:dyDescent="0.2">
      <c r="B708" s="5">
        <v>44834</v>
      </c>
      <c r="C708" s="7">
        <v>263.22787475585938</v>
      </c>
      <c r="D708" s="7">
        <v>202.84580993652341</v>
      </c>
      <c r="E708" s="7">
        <v>339.3599853515625</v>
      </c>
      <c r="F708" s="7">
        <v>127.5180358886719</v>
      </c>
      <c r="G708" s="9">
        <f t="shared" si="54"/>
        <v>-1.6956807853540035E-2</v>
      </c>
      <c r="H708" s="9">
        <f t="shared" si="55"/>
        <v>-7.017511884646721E-3</v>
      </c>
      <c r="I708" s="9">
        <f t="shared" si="56"/>
        <v>2.8612910825720039E-2</v>
      </c>
      <c r="J708" s="9">
        <f t="shared" si="57"/>
        <v>-1.1975669861471472E-2</v>
      </c>
      <c r="K708" s="13">
        <f t="shared" si="58"/>
        <v>-9.816452729945694E-4</v>
      </c>
    </row>
    <row r="709" spans="2:11" x14ac:dyDescent="0.2">
      <c r="B709" s="5">
        <v>44837</v>
      </c>
      <c r="C709" s="7">
        <v>269.4033203125</v>
      </c>
      <c r="D709" s="7">
        <v>208.49159240722659</v>
      </c>
      <c r="E709" s="7">
        <v>322.39999389648438</v>
      </c>
      <c r="F709" s="7">
        <v>131.02728271484381</v>
      </c>
      <c r="G709" s="9">
        <f t="shared" si="54"/>
        <v>2.3460454415658916E-2</v>
      </c>
      <c r="H709" s="9">
        <f t="shared" si="55"/>
        <v>2.7832876964379638E-2</v>
      </c>
      <c r="I709" s="9">
        <f t="shared" si="56"/>
        <v>-4.9976403191756114E-2</v>
      </c>
      <c r="J709" s="9">
        <f t="shared" si="57"/>
        <v>2.7519611651136255E-2</v>
      </c>
      <c r="K709" s="13">
        <f t="shared" si="58"/>
        <v>4.7953994071868932E-3</v>
      </c>
    </row>
    <row r="710" spans="2:11" x14ac:dyDescent="0.2">
      <c r="B710" s="5">
        <v>44838</v>
      </c>
      <c r="C710" s="7">
        <v>277.87356567382812</v>
      </c>
      <c r="D710" s="7">
        <v>216.41529846191409</v>
      </c>
      <c r="E710" s="7">
        <v>310.239990234375</v>
      </c>
      <c r="F710" s="7">
        <v>134.24488830566409</v>
      </c>
      <c r="G710" s="9">
        <f t="shared" si="54"/>
        <v>3.1440760832134096E-2</v>
      </c>
      <c r="H710" s="9">
        <f t="shared" si="55"/>
        <v>3.8004918870833349E-2</v>
      </c>
      <c r="I710" s="9">
        <f t="shared" si="56"/>
        <v>-3.7717133661031244E-2</v>
      </c>
      <c r="J710" s="9">
        <f t="shared" si="57"/>
        <v>2.4556760425405333E-2</v>
      </c>
      <c r="K710" s="13">
        <f t="shared" si="58"/>
        <v>1.1453485938911158E-2</v>
      </c>
    </row>
    <row r="711" spans="2:11" x14ac:dyDescent="0.2">
      <c r="B711" s="5">
        <v>44839</v>
      </c>
      <c r="C711" s="7">
        <v>277.725830078125</v>
      </c>
      <c r="D711" s="7">
        <v>215.2861633300781</v>
      </c>
      <c r="E711" s="7">
        <v>312.32000732421881</v>
      </c>
      <c r="F711" s="7">
        <v>134.4198303222656</v>
      </c>
      <c r="G711" s="9">
        <f t="shared" si="54"/>
        <v>-5.3166480713939812E-4</v>
      </c>
      <c r="H711" s="9">
        <f t="shared" si="55"/>
        <v>-5.217445993240144E-3</v>
      </c>
      <c r="I711" s="9">
        <f t="shared" si="56"/>
        <v>6.7045421458156174E-3</v>
      </c>
      <c r="J711" s="9">
        <f t="shared" si="57"/>
        <v>1.3031558877920624E-3</v>
      </c>
      <c r="K711" s="13">
        <f t="shared" si="58"/>
        <v>1.1055374356669287E-3</v>
      </c>
    </row>
    <row r="712" spans="2:11" x14ac:dyDescent="0.2">
      <c r="B712" s="5">
        <v>44840</v>
      </c>
      <c r="C712" s="7">
        <v>275.53933715820312</v>
      </c>
      <c r="D712" s="7">
        <v>214.40245056152341</v>
      </c>
      <c r="E712" s="7">
        <v>321.44000244140619</v>
      </c>
      <c r="F712" s="7">
        <v>133.52552795410159</v>
      </c>
      <c r="G712" s="9">
        <f t="shared" si="54"/>
        <v>-7.8728468263351559E-3</v>
      </c>
      <c r="H712" s="9">
        <f t="shared" si="55"/>
        <v>-4.1048284519789036E-3</v>
      </c>
      <c r="I712" s="9">
        <f t="shared" si="56"/>
        <v>2.9200803353337301E-2</v>
      </c>
      <c r="J712" s="9">
        <f t="shared" si="57"/>
        <v>-6.6530538390053851E-3</v>
      </c>
      <c r="K712" s="13">
        <f t="shared" si="58"/>
        <v>3.5514288077704145E-3</v>
      </c>
    </row>
    <row r="713" spans="2:11" x14ac:dyDescent="0.2">
      <c r="B713" s="5">
        <v>44841</v>
      </c>
      <c r="C713" s="7">
        <v>265.0401611328125</v>
      </c>
      <c r="D713" s="7">
        <v>207.32313537597659</v>
      </c>
      <c r="E713" s="7">
        <v>334.55999755859381</v>
      </c>
      <c r="F713" s="7">
        <v>131.36750793457031</v>
      </c>
      <c r="G713" s="9">
        <f t="shared" si="54"/>
        <v>-3.8104091175055865E-2</v>
      </c>
      <c r="H713" s="9">
        <f t="shared" si="55"/>
        <v>-3.3018816562058739E-2</v>
      </c>
      <c r="I713" s="9">
        <f t="shared" si="56"/>
        <v>4.0816311030171804E-2</v>
      </c>
      <c r="J713" s="9">
        <f t="shared" si="57"/>
        <v>-1.6161853486721167E-2</v>
      </c>
      <c r="K713" s="13">
        <f t="shared" si="58"/>
        <v>-9.1509877452128179E-3</v>
      </c>
    </row>
    <row r="714" spans="2:11" x14ac:dyDescent="0.2">
      <c r="B714" s="5">
        <v>44844</v>
      </c>
      <c r="C714" s="7">
        <v>262.3907470703125</v>
      </c>
      <c r="D714" s="7">
        <v>205.68339538574219</v>
      </c>
      <c r="E714" s="7">
        <v>342.8800048828125</v>
      </c>
      <c r="F714" s="7">
        <v>130.6578674316406</v>
      </c>
      <c r="G714" s="9">
        <f t="shared" si="54"/>
        <v>-9.9962739653345345E-3</v>
      </c>
      <c r="H714" s="9">
        <f t="shared" si="55"/>
        <v>-7.9091027986856188E-3</v>
      </c>
      <c r="I714" s="9">
        <f t="shared" si="56"/>
        <v>2.4868506052525108E-2</v>
      </c>
      <c r="J714" s="9">
        <f t="shared" si="57"/>
        <v>-5.4019484276367491E-3</v>
      </c>
      <c r="K714" s="13">
        <f t="shared" si="58"/>
        <v>1.3973177151115873E-3</v>
      </c>
    </row>
    <row r="715" spans="2:11" x14ac:dyDescent="0.2">
      <c r="B715" s="5">
        <v>44845</v>
      </c>
      <c r="C715" s="7">
        <v>258.7860107421875</v>
      </c>
      <c r="D715" s="7">
        <v>205.133544921875</v>
      </c>
      <c r="E715" s="7">
        <v>348.16000366210938</v>
      </c>
      <c r="F715" s="7">
        <v>130.85227966308591</v>
      </c>
      <c r="G715" s="9">
        <f t="shared" si="54"/>
        <v>-1.373804666655809E-2</v>
      </c>
      <c r="H715" s="9">
        <f t="shared" si="55"/>
        <v>-2.6732856234504832E-3</v>
      </c>
      <c r="I715" s="9">
        <f t="shared" si="56"/>
        <v>1.5398969622336001E-2</v>
      </c>
      <c r="J715" s="9">
        <f t="shared" si="57"/>
        <v>1.4879489101338184E-3</v>
      </c>
      <c r="K715" s="13">
        <f t="shared" si="58"/>
        <v>5.9129035448374136E-4</v>
      </c>
    </row>
    <row r="716" spans="2:11" x14ac:dyDescent="0.2">
      <c r="B716" s="5">
        <v>44846</v>
      </c>
      <c r="C716" s="7">
        <v>258.69732666015619</v>
      </c>
      <c r="D716" s="7">
        <v>204.18115234375</v>
      </c>
      <c r="E716" s="7">
        <v>344.6400146484375</v>
      </c>
      <c r="F716" s="7">
        <v>130.46348571777341</v>
      </c>
      <c r="G716" s="9">
        <f t="shared" si="54"/>
        <v>-3.4269272043319088E-4</v>
      </c>
      <c r="H716" s="9">
        <f t="shared" si="55"/>
        <v>-4.6427929595216355E-3</v>
      </c>
      <c r="I716" s="9">
        <f t="shared" si="56"/>
        <v>-1.0110262455902408E-2</v>
      </c>
      <c r="J716" s="9">
        <f t="shared" si="57"/>
        <v>-2.9712431935733363E-3</v>
      </c>
      <c r="K716" s="13">
        <f t="shared" si="58"/>
        <v>-4.5938397493789085E-3</v>
      </c>
    </row>
    <row r="717" spans="2:11" x14ac:dyDescent="0.2">
      <c r="B717" s="5">
        <v>44847</v>
      </c>
      <c r="C717" s="7">
        <v>264.764404296875</v>
      </c>
      <c r="D717" s="7">
        <v>208.560302734375</v>
      </c>
      <c r="E717" s="7">
        <v>335.67999267578119</v>
      </c>
      <c r="F717" s="7">
        <v>134.03102111816409</v>
      </c>
      <c r="G717" s="9">
        <f t="shared" si="54"/>
        <v>2.345241721298863E-2</v>
      </c>
      <c r="H717" s="9">
        <f t="shared" si="55"/>
        <v>2.1447378175496246E-2</v>
      </c>
      <c r="I717" s="9">
        <f t="shared" si="56"/>
        <v>-2.5998205640155536E-2</v>
      </c>
      <c r="J717" s="9">
        <f t="shared" si="57"/>
        <v>2.7345087253825229E-2</v>
      </c>
      <c r="K717" s="13">
        <f t="shared" si="58"/>
        <v>1.0262761373851941E-2</v>
      </c>
    </row>
    <row r="718" spans="2:11" x14ac:dyDescent="0.2">
      <c r="B718" s="5">
        <v>44848</v>
      </c>
      <c r="C718" s="7">
        <v>256.8062744140625</v>
      </c>
      <c r="D718" s="7">
        <v>202.109375</v>
      </c>
      <c r="E718" s="7">
        <v>343.20001220703119</v>
      </c>
      <c r="F718" s="7">
        <v>131.3869323730469</v>
      </c>
      <c r="G718" s="9">
        <f t="shared" si="54"/>
        <v>-3.0057401046589383E-2</v>
      </c>
      <c r="H718" s="9">
        <f t="shared" si="55"/>
        <v>-3.0930755516743624E-2</v>
      </c>
      <c r="I718" s="9">
        <f t="shared" si="56"/>
        <v>2.2402346566163356E-2</v>
      </c>
      <c r="J718" s="9">
        <f t="shared" si="57"/>
        <v>-1.9727438641134576E-2</v>
      </c>
      <c r="K718" s="13">
        <f t="shared" si="58"/>
        <v>-1.2753518152377399E-2</v>
      </c>
    </row>
    <row r="719" spans="2:11" x14ac:dyDescent="0.2">
      <c r="B719" s="5">
        <v>44851</v>
      </c>
      <c r="C719" s="7">
        <v>265.28631591796881</v>
      </c>
      <c r="D719" s="7">
        <v>208.98248291015619</v>
      </c>
      <c r="E719" s="7">
        <v>333.44000244140619</v>
      </c>
      <c r="F719" s="7">
        <v>133.21446228027341</v>
      </c>
      <c r="G719" s="9">
        <f t="shared" si="54"/>
        <v>3.3021161664584131E-2</v>
      </c>
      <c r="H719" s="9">
        <f t="shared" si="55"/>
        <v>3.4006873308851659E-2</v>
      </c>
      <c r="I719" s="9">
        <f t="shared" si="56"/>
        <v>-2.8438255881347074E-2</v>
      </c>
      <c r="J719" s="9">
        <f t="shared" si="57"/>
        <v>1.3909525659961286E-2</v>
      </c>
      <c r="K719" s="13">
        <f t="shared" si="58"/>
        <v>1.0862446530027778E-2</v>
      </c>
    </row>
    <row r="720" spans="2:11" x14ac:dyDescent="0.2">
      <c r="B720" s="5">
        <v>44852</v>
      </c>
      <c r="C720" s="7">
        <v>267.38427734375</v>
      </c>
      <c r="D720" s="7">
        <v>211.50596618652341</v>
      </c>
      <c r="E720" s="7">
        <v>327.04000854492188</v>
      </c>
      <c r="F720" s="7">
        <v>134.61427307128909</v>
      </c>
      <c r="G720" s="9">
        <f t="shared" si="54"/>
        <v>7.9082911552434965E-3</v>
      </c>
      <c r="H720" s="9">
        <f t="shared" si="55"/>
        <v>1.2075094721944124E-2</v>
      </c>
      <c r="I720" s="9">
        <f t="shared" si="56"/>
        <v>-1.9193839520226574E-2</v>
      </c>
      <c r="J720" s="9">
        <f t="shared" si="57"/>
        <v>1.0507949114943571E-2</v>
      </c>
      <c r="K720" s="13">
        <f t="shared" si="58"/>
        <v>1.7959356473115622E-3</v>
      </c>
    </row>
    <row r="721" spans="2:11" x14ac:dyDescent="0.2">
      <c r="B721" s="5">
        <v>44853</v>
      </c>
      <c r="C721" s="7">
        <v>266.4091796875</v>
      </c>
      <c r="D721" s="7">
        <v>207.35258483886719</v>
      </c>
      <c r="E721" s="7">
        <v>329.60000610351562</v>
      </c>
      <c r="F721" s="7">
        <v>134.76008605957031</v>
      </c>
      <c r="G721" s="9">
        <f t="shared" si="54"/>
        <v>-3.6468025193433506E-3</v>
      </c>
      <c r="H721" s="9">
        <f t="shared" si="55"/>
        <v>-1.9637182924634011E-2</v>
      </c>
      <c r="I721" s="9">
        <f t="shared" si="56"/>
        <v>7.8277809800206821E-3</v>
      </c>
      <c r="J721" s="9">
        <f t="shared" si="57"/>
        <v>1.0831911427697793E-3</v>
      </c>
      <c r="K721" s="13">
        <f t="shared" si="58"/>
        <v>-2.1742966296258042E-3</v>
      </c>
    </row>
    <row r="722" spans="2:11" x14ac:dyDescent="0.2">
      <c r="B722" s="5">
        <v>44854</v>
      </c>
      <c r="C722" s="7">
        <v>265.05001831054688</v>
      </c>
      <c r="D722" s="7">
        <v>205.5165100097656</v>
      </c>
      <c r="E722" s="7">
        <v>325.27999877929688</v>
      </c>
      <c r="F722" s="7">
        <v>134.17681884765619</v>
      </c>
      <c r="G722" s="9">
        <f t="shared" ref="G722:G785" si="59">C722/C721-1</f>
        <v>-5.1017813220528563E-3</v>
      </c>
      <c r="H722" s="9">
        <f t="shared" ref="H722:H785" si="60">D722/D721-1</f>
        <v>-8.8548441801600264E-3</v>
      </c>
      <c r="I722" s="9">
        <f t="shared" ref="I722:I785" si="61">E722/E721-1</f>
        <v>-1.3106818095330985E-2</v>
      </c>
      <c r="J722" s="9">
        <f t="shared" ref="J722:J785" si="62">F722/F721-1</f>
        <v>-4.3281896663103225E-3</v>
      </c>
      <c r="K722" s="13">
        <f t="shared" ref="K722:K785" si="63">SUMPRODUCT(G722:J722,$C$7:$F$7)</f>
        <v>-7.8439781860069439E-3</v>
      </c>
    </row>
    <row r="723" spans="2:11" x14ac:dyDescent="0.2">
      <c r="B723" s="5">
        <v>44855</v>
      </c>
      <c r="C723" s="7">
        <v>271.26480102539062</v>
      </c>
      <c r="D723" s="7">
        <v>209.8367614746094</v>
      </c>
      <c r="E723" s="7">
        <v>324</v>
      </c>
      <c r="F723" s="7">
        <v>137.56939697265619</v>
      </c>
      <c r="G723" s="9">
        <f t="shared" si="59"/>
        <v>2.3447584551992584E-2</v>
      </c>
      <c r="H723" s="9">
        <f t="shared" si="60"/>
        <v>2.1021432607231993E-2</v>
      </c>
      <c r="I723" s="9">
        <f t="shared" si="61"/>
        <v>-3.9350675851587136E-3</v>
      </c>
      <c r="J723" s="9">
        <f t="shared" si="62"/>
        <v>2.5284383354265749E-2</v>
      </c>
      <c r="K723" s="13">
        <f t="shared" si="63"/>
        <v>1.5810776258253081E-2</v>
      </c>
    </row>
    <row r="724" spans="2:11" x14ac:dyDescent="0.2">
      <c r="B724" s="5">
        <v>44858</v>
      </c>
      <c r="C724" s="7">
        <v>274.24911499023438</v>
      </c>
      <c r="D724" s="7">
        <v>210.10182189941409</v>
      </c>
      <c r="E724" s="7">
        <v>319.04000854492188</v>
      </c>
      <c r="F724" s="7">
        <v>139.3580322265625</v>
      </c>
      <c r="G724" s="9">
        <f t="shared" si="59"/>
        <v>1.1001478826456523E-2</v>
      </c>
      <c r="H724" s="9">
        <f t="shared" si="60"/>
        <v>1.2631743977651322E-3</v>
      </c>
      <c r="I724" s="9">
        <f t="shared" si="61"/>
        <v>-1.5308615602092956E-2</v>
      </c>
      <c r="J724" s="9">
        <f t="shared" si="62"/>
        <v>1.3001694368565353E-2</v>
      </c>
      <c r="K724" s="13">
        <f t="shared" si="63"/>
        <v>2.3322617803739312E-3</v>
      </c>
    </row>
    <row r="725" spans="2:11" x14ac:dyDescent="0.2">
      <c r="B725" s="5">
        <v>44859</v>
      </c>
      <c r="C725" s="7">
        <v>279.92218017578119</v>
      </c>
      <c r="D725" s="7">
        <v>216.5134582519531</v>
      </c>
      <c r="E725" s="7">
        <v>306.72000122070312</v>
      </c>
      <c r="F725" s="7">
        <v>140.24266052246091</v>
      </c>
      <c r="G725" s="9">
        <f t="shared" si="59"/>
        <v>2.0685810365327351E-2</v>
      </c>
      <c r="H725" s="9">
        <f t="shared" si="60"/>
        <v>3.0516805111802325E-2</v>
      </c>
      <c r="I725" s="9">
        <f t="shared" si="61"/>
        <v>-3.8615869465424946E-2</v>
      </c>
      <c r="J725" s="9">
        <f t="shared" si="62"/>
        <v>6.3478816524922266E-3</v>
      </c>
      <c r="K725" s="13">
        <f t="shared" si="63"/>
        <v>2.0768985255922713E-3</v>
      </c>
    </row>
    <row r="726" spans="2:11" x14ac:dyDescent="0.2">
      <c r="B726" s="5">
        <v>44860</v>
      </c>
      <c r="C726" s="7">
        <v>273.73690795898438</v>
      </c>
      <c r="D726" s="7">
        <v>217.6328430175781</v>
      </c>
      <c r="E726" s="7">
        <v>299.67999267578119</v>
      </c>
      <c r="F726" s="7">
        <v>141.136962890625</v>
      </c>
      <c r="G726" s="9">
        <f t="shared" si="59"/>
        <v>-2.2096399123901822E-2</v>
      </c>
      <c r="H726" s="9">
        <f t="shared" si="60"/>
        <v>5.1700470477100691E-3</v>
      </c>
      <c r="I726" s="9">
        <f t="shared" si="61"/>
        <v>-2.2952557762466297E-2</v>
      </c>
      <c r="J726" s="9">
        <f t="shared" si="62"/>
        <v>6.3768211814612119E-3</v>
      </c>
      <c r="K726" s="13">
        <f t="shared" si="63"/>
        <v>-9.5689474397208287E-3</v>
      </c>
    </row>
    <row r="727" spans="2:11" x14ac:dyDescent="0.2">
      <c r="B727" s="5">
        <v>44861</v>
      </c>
      <c r="C727" s="7">
        <v>268.75326538085938</v>
      </c>
      <c r="D727" s="7">
        <v>216.95533752441409</v>
      </c>
      <c r="E727" s="7">
        <v>293.760009765625</v>
      </c>
      <c r="F727" s="7">
        <v>141.18556213378909</v>
      </c>
      <c r="G727" s="9">
        <f t="shared" si="59"/>
        <v>-1.8205957739800716E-2</v>
      </c>
      <c r="H727" s="9">
        <f t="shared" si="60"/>
        <v>-3.1130664093254046E-3</v>
      </c>
      <c r="I727" s="9">
        <f t="shared" si="61"/>
        <v>-1.9754348154168988E-2</v>
      </c>
      <c r="J727" s="9">
        <f t="shared" si="62"/>
        <v>3.4434100159685954E-4</v>
      </c>
      <c r="K727" s="13">
        <f t="shared" si="63"/>
        <v>-1.0824822536099095E-2</v>
      </c>
    </row>
    <row r="728" spans="2:11" x14ac:dyDescent="0.2">
      <c r="B728" s="5">
        <v>44862</v>
      </c>
      <c r="C728" s="7">
        <v>276.97726440429688</v>
      </c>
      <c r="D728" s="7">
        <v>221.7272644042969</v>
      </c>
      <c r="E728" s="7">
        <v>286.8800048828125</v>
      </c>
      <c r="F728" s="7">
        <v>143.9754333496094</v>
      </c>
      <c r="G728" s="9">
        <f t="shared" si="59"/>
        <v>3.0600554794312895E-2</v>
      </c>
      <c r="H728" s="9">
        <f t="shared" si="60"/>
        <v>2.1994973409427354E-2</v>
      </c>
      <c r="I728" s="9">
        <f t="shared" si="61"/>
        <v>-2.3420495146026399E-2</v>
      </c>
      <c r="J728" s="9">
        <f t="shared" si="62"/>
        <v>1.9760315245099802E-2</v>
      </c>
      <c r="K728" s="13">
        <f t="shared" si="63"/>
        <v>1.0937691533215483E-2</v>
      </c>
    </row>
    <row r="729" spans="2:11" x14ac:dyDescent="0.2">
      <c r="B729" s="5">
        <v>44865</v>
      </c>
      <c r="C729" s="7">
        <v>273.75662231445312</v>
      </c>
      <c r="D729" s="7">
        <v>222.15925598144531</v>
      </c>
      <c r="E729" s="7">
        <v>282.55999755859381</v>
      </c>
      <c r="F729" s="7">
        <v>143.51853942871091</v>
      </c>
      <c r="G729" s="9">
        <f t="shared" si="59"/>
        <v>-1.1627821138209593E-2</v>
      </c>
      <c r="H729" s="9">
        <f t="shared" si="60"/>
        <v>1.9483015690877625E-3</v>
      </c>
      <c r="I729" s="9">
        <f t="shared" si="61"/>
        <v>-1.5058586345128466E-2</v>
      </c>
      <c r="J729" s="9">
        <f t="shared" si="62"/>
        <v>-3.173415840944438E-3</v>
      </c>
      <c r="K729" s="13">
        <f t="shared" si="63"/>
        <v>-7.7663688589118401E-3</v>
      </c>
    </row>
    <row r="730" spans="2:11" x14ac:dyDescent="0.2">
      <c r="B730" s="5">
        <v>44866</v>
      </c>
      <c r="C730" s="7">
        <v>270.95944213867188</v>
      </c>
      <c r="D730" s="7">
        <v>222.59129333496091</v>
      </c>
      <c r="E730" s="7">
        <v>279.83999633789062</v>
      </c>
      <c r="F730" s="7">
        <v>143.27552795410159</v>
      </c>
      <c r="G730" s="9">
        <f t="shared" si="59"/>
        <v>-1.0217762595595703E-2</v>
      </c>
      <c r="H730" s="9">
        <f t="shared" si="60"/>
        <v>1.9447191232566663E-3</v>
      </c>
      <c r="I730" s="9">
        <f t="shared" si="61"/>
        <v>-9.6262784690148706E-3</v>
      </c>
      <c r="J730" s="9">
        <f t="shared" si="62"/>
        <v>-1.6932409957393091E-3</v>
      </c>
      <c r="K730" s="13">
        <f t="shared" si="63"/>
        <v>-5.4766659622913945E-3</v>
      </c>
    </row>
    <row r="731" spans="2:11" x14ac:dyDescent="0.2">
      <c r="B731" s="5">
        <v>44867</v>
      </c>
      <c r="C731" s="7">
        <v>261.67172241210938</v>
      </c>
      <c r="D731" s="7">
        <v>214.39265441894531</v>
      </c>
      <c r="E731" s="7">
        <v>287.04000854492188</v>
      </c>
      <c r="F731" s="7">
        <v>140.84532165527341</v>
      </c>
      <c r="G731" s="9">
        <f t="shared" si="59"/>
        <v>-3.4277158430999544E-2</v>
      </c>
      <c r="H731" s="9">
        <f t="shared" si="60"/>
        <v>-3.6832702632614067E-2</v>
      </c>
      <c r="I731" s="9">
        <f t="shared" si="61"/>
        <v>2.5729031951307046E-2</v>
      </c>
      <c r="J731" s="9">
        <f t="shared" si="62"/>
        <v>-1.6961768234465713E-2</v>
      </c>
      <c r="K731" s="13">
        <f t="shared" si="63"/>
        <v>-1.3302766314721057E-2</v>
      </c>
    </row>
    <row r="732" spans="2:11" x14ac:dyDescent="0.2">
      <c r="B732" s="5">
        <v>44868</v>
      </c>
      <c r="C732" s="7">
        <v>256.55999755859381</v>
      </c>
      <c r="D732" s="7">
        <v>213.3420104980469</v>
      </c>
      <c r="E732" s="7">
        <v>281.1199951171875</v>
      </c>
      <c r="F732" s="7">
        <v>140.9425354003906</v>
      </c>
      <c r="G732" s="9">
        <f t="shared" si="59"/>
        <v>-1.9534876777648424E-2</v>
      </c>
      <c r="H732" s="9">
        <f t="shared" si="60"/>
        <v>-4.9005593206814524E-3</v>
      </c>
      <c r="I732" s="9">
        <f t="shared" si="61"/>
        <v>-2.0624349399041675E-2</v>
      </c>
      <c r="J732" s="9">
        <f t="shared" si="62"/>
        <v>6.9021635915689217E-4</v>
      </c>
      <c r="K732" s="13">
        <f t="shared" si="63"/>
        <v>-1.1662490231146509E-2</v>
      </c>
    </row>
    <row r="733" spans="2:11" x14ac:dyDescent="0.2">
      <c r="B733" s="5">
        <v>44869</v>
      </c>
      <c r="C733" s="7">
        <v>260.68682861328119</v>
      </c>
      <c r="D733" s="7">
        <v>214.47119140625</v>
      </c>
      <c r="E733" s="7">
        <v>277.60000610351562</v>
      </c>
      <c r="F733" s="7">
        <v>141.72016906738281</v>
      </c>
      <c r="G733" s="9">
        <f t="shared" si="59"/>
        <v>1.6085247481906872E-2</v>
      </c>
      <c r="H733" s="9">
        <f t="shared" si="60"/>
        <v>5.2928202259228119E-3</v>
      </c>
      <c r="I733" s="9">
        <f t="shared" si="61"/>
        <v>-1.2521304335554428E-2</v>
      </c>
      <c r="J733" s="9">
        <f t="shared" si="62"/>
        <v>5.5173810005837431E-3</v>
      </c>
      <c r="K733" s="13">
        <f t="shared" si="63"/>
        <v>3.2046467971364942E-3</v>
      </c>
    </row>
    <row r="734" spans="2:11" x14ac:dyDescent="0.2">
      <c r="B734" s="5">
        <v>44872</v>
      </c>
      <c r="C734" s="7">
        <v>263.55294799804688</v>
      </c>
      <c r="D734" s="7">
        <v>215.55125427246091</v>
      </c>
      <c r="E734" s="7">
        <v>274.55999755859381</v>
      </c>
      <c r="F734" s="7">
        <v>143.20750427246091</v>
      </c>
      <c r="G734" s="9">
        <f t="shared" si="59"/>
        <v>1.0994492510465248E-2</v>
      </c>
      <c r="H734" s="9">
        <f t="shared" si="60"/>
        <v>5.0359344727333166E-3</v>
      </c>
      <c r="I734" s="9">
        <f t="shared" si="61"/>
        <v>-1.0951039186174238E-2</v>
      </c>
      <c r="J734" s="9">
        <f t="shared" si="62"/>
        <v>1.0494873205880273E-2</v>
      </c>
      <c r="K734" s="13">
        <f t="shared" si="63"/>
        <v>3.5896585734042086E-3</v>
      </c>
    </row>
    <row r="735" spans="2:11" x14ac:dyDescent="0.2">
      <c r="B735" s="5">
        <v>44873</v>
      </c>
      <c r="C735" s="7">
        <v>265.4735107421875</v>
      </c>
      <c r="D735" s="7">
        <v>215.8360290527344</v>
      </c>
      <c r="E735" s="7">
        <v>282.55999755859381</v>
      </c>
      <c r="F735" s="7">
        <v>144.13099670410159</v>
      </c>
      <c r="G735" s="9">
        <f t="shared" si="59"/>
        <v>7.2871988673595123E-3</v>
      </c>
      <c r="H735" s="9">
        <f t="shared" si="60"/>
        <v>1.3211464773641435E-3</v>
      </c>
      <c r="I735" s="9">
        <f t="shared" si="61"/>
        <v>2.9137529396622064E-2</v>
      </c>
      <c r="J735" s="9">
        <f t="shared" si="62"/>
        <v>6.4486315597238608E-3</v>
      </c>
      <c r="K735" s="13">
        <f t="shared" si="63"/>
        <v>1.206140952947468E-2</v>
      </c>
    </row>
    <row r="736" spans="2:11" x14ac:dyDescent="0.2">
      <c r="B736" s="5">
        <v>44874</v>
      </c>
      <c r="C736" s="7">
        <v>259.34735107421881</v>
      </c>
      <c r="D736" s="7">
        <v>208.88432312011719</v>
      </c>
      <c r="E736" s="7">
        <v>291.3599853515625</v>
      </c>
      <c r="F736" s="7">
        <v>140.84532165527341</v>
      </c>
      <c r="G736" s="9">
        <f t="shared" si="59"/>
        <v>-2.3076350069133889E-2</v>
      </c>
      <c r="H736" s="9">
        <f t="shared" si="60"/>
        <v>-3.2208273860147463E-2</v>
      </c>
      <c r="I736" s="9">
        <f t="shared" si="61"/>
        <v>3.1143784927106788E-2</v>
      </c>
      <c r="J736" s="9">
        <f t="shared" si="62"/>
        <v>-2.2796449923770501E-2</v>
      </c>
      <c r="K736" s="13">
        <f t="shared" si="63"/>
        <v>-9.5285411474652255E-3</v>
      </c>
    </row>
    <row r="737" spans="2:11" x14ac:dyDescent="0.2">
      <c r="B737" s="5">
        <v>44875</v>
      </c>
      <c r="C737" s="7">
        <v>278.48416137695312</v>
      </c>
      <c r="D737" s="7">
        <v>222.3360290527344</v>
      </c>
      <c r="E737" s="7">
        <v>275.3599853515625</v>
      </c>
      <c r="F737" s="7">
        <v>144.56840515136719</v>
      </c>
      <c r="G737" s="9">
        <f t="shared" si="59"/>
        <v>7.3788339165484107E-2</v>
      </c>
      <c r="H737" s="9">
        <f t="shared" si="60"/>
        <v>6.4397872141328305E-2</v>
      </c>
      <c r="I737" s="9">
        <f t="shared" si="61"/>
        <v>-5.4914884693908705E-2</v>
      </c>
      <c r="J737" s="9">
        <f t="shared" si="62"/>
        <v>2.643384567082907E-2</v>
      </c>
      <c r="K737" s="13">
        <f t="shared" si="63"/>
        <v>2.3262875456746032E-2</v>
      </c>
    </row>
    <row r="738" spans="2:11" x14ac:dyDescent="0.2">
      <c r="B738" s="5">
        <v>44876</v>
      </c>
      <c r="C738" s="7">
        <v>283.61557006835938</v>
      </c>
      <c r="D738" s="7">
        <v>224.80052185058591</v>
      </c>
      <c r="E738" s="7">
        <v>271.67999267578119</v>
      </c>
      <c r="F738" s="7">
        <v>143.95600891113281</v>
      </c>
      <c r="G738" s="9">
        <f t="shared" si="59"/>
        <v>1.8426213778313993E-2</v>
      </c>
      <c r="H738" s="9">
        <f t="shared" si="60"/>
        <v>1.1084540856250324E-2</v>
      </c>
      <c r="I738" s="9">
        <f t="shared" si="61"/>
        <v>-1.3364297180227247E-2</v>
      </c>
      <c r="J738" s="9">
        <f t="shared" si="62"/>
        <v>-4.2360309612129443E-3</v>
      </c>
      <c r="K738" s="13">
        <f t="shared" si="63"/>
        <v>2.0607410580436554E-3</v>
      </c>
    </row>
    <row r="739" spans="2:11" x14ac:dyDescent="0.2">
      <c r="B739" s="5">
        <v>44879</v>
      </c>
      <c r="C739" s="7">
        <v>281.13363647460938</v>
      </c>
      <c r="D739" s="7">
        <v>222.50294494628909</v>
      </c>
      <c r="E739" s="7">
        <v>271.67999267578119</v>
      </c>
      <c r="F739" s="7">
        <v>143.89768981933591</v>
      </c>
      <c r="G739" s="9">
        <f t="shared" si="59"/>
        <v>-8.7510484461477134E-3</v>
      </c>
      <c r="H739" s="9">
        <f t="shared" si="60"/>
        <v>-1.022051410460656E-2</v>
      </c>
      <c r="I739" s="9">
        <f t="shared" si="61"/>
        <v>0</v>
      </c>
      <c r="J739" s="9">
        <f t="shared" si="62"/>
        <v>-4.0511745385285458E-4</v>
      </c>
      <c r="K739" s="13">
        <f t="shared" si="63"/>
        <v>-4.3382180827923091E-3</v>
      </c>
    </row>
    <row r="740" spans="2:11" x14ac:dyDescent="0.2">
      <c r="B740" s="5">
        <v>44880</v>
      </c>
      <c r="C740" s="7">
        <v>285.0240478515625</v>
      </c>
      <c r="D740" s="7">
        <v>226.3420715332031</v>
      </c>
      <c r="E740" s="7">
        <v>275.20001220703119</v>
      </c>
      <c r="F740" s="7">
        <v>144.44207763671881</v>
      </c>
      <c r="G740" s="9">
        <f t="shared" si="59"/>
        <v>1.3838299200830351E-2</v>
      </c>
      <c r="H740" s="9">
        <f t="shared" si="60"/>
        <v>1.7254273141601661E-2</v>
      </c>
      <c r="I740" s="9">
        <f t="shared" si="61"/>
        <v>1.2956491556780803E-2</v>
      </c>
      <c r="J740" s="9">
        <f t="shared" si="62"/>
        <v>3.7831588406067596E-3</v>
      </c>
      <c r="K740" s="13">
        <f t="shared" si="63"/>
        <v>1.1538639613550446E-2</v>
      </c>
    </row>
    <row r="741" spans="2:11" x14ac:dyDescent="0.2">
      <c r="B741" s="5">
        <v>44881</v>
      </c>
      <c r="C741" s="7">
        <v>281.13363647460938</v>
      </c>
      <c r="D741" s="7">
        <v>222.30659484863281</v>
      </c>
      <c r="E741" s="7">
        <v>267.83999633789062</v>
      </c>
      <c r="F741" s="7">
        <v>143.7615966796875</v>
      </c>
      <c r="G741" s="9">
        <f t="shared" si="59"/>
        <v>-1.3649414518802971E-2</v>
      </c>
      <c r="H741" s="9">
        <f t="shared" si="60"/>
        <v>-1.7829105553530789E-2</v>
      </c>
      <c r="I741" s="9">
        <f t="shared" si="61"/>
        <v>-2.6744242524247008E-2</v>
      </c>
      <c r="J741" s="9">
        <f t="shared" si="62"/>
        <v>-4.711099204365965E-3</v>
      </c>
      <c r="K741" s="13">
        <f t="shared" si="63"/>
        <v>-1.5709131532933244E-2</v>
      </c>
    </row>
    <row r="742" spans="2:11" x14ac:dyDescent="0.2">
      <c r="B742" s="5">
        <v>44882</v>
      </c>
      <c r="C742" s="7">
        <v>280.51315307617188</v>
      </c>
      <c r="D742" s="7">
        <v>219.8616943359375</v>
      </c>
      <c r="E742" s="7">
        <v>265.27999877929688</v>
      </c>
      <c r="F742" s="7">
        <v>144.33509826660159</v>
      </c>
      <c r="G742" s="9">
        <f t="shared" si="59"/>
        <v>-2.207076343543557E-3</v>
      </c>
      <c r="H742" s="9">
        <f t="shared" si="60"/>
        <v>-1.0997876668301432E-2</v>
      </c>
      <c r="I742" s="9">
        <f t="shared" si="61"/>
        <v>-9.5579360573325722E-3</v>
      </c>
      <c r="J742" s="9">
        <f t="shared" si="62"/>
        <v>3.9892544334485525E-3</v>
      </c>
      <c r="K742" s="13">
        <f t="shared" si="63"/>
        <v>-4.2606731120533965E-3</v>
      </c>
    </row>
    <row r="743" spans="2:11" x14ac:dyDescent="0.2">
      <c r="B743" s="5">
        <v>44883</v>
      </c>
      <c r="C743" s="7">
        <v>280.52294921875</v>
      </c>
      <c r="D743" s="7">
        <v>221.1283264160156</v>
      </c>
      <c r="E743" s="7">
        <v>262.55999755859381</v>
      </c>
      <c r="F743" s="7">
        <v>145.27803039550781</v>
      </c>
      <c r="G743" s="9">
        <f t="shared" si="59"/>
        <v>3.4922221901823036E-5</v>
      </c>
      <c r="H743" s="9">
        <f t="shared" si="60"/>
        <v>5.7610402935526217E-3</v>
      </c>
      <c r="I743" s="9">
        <f t="shared" si="61"/>
        <v>-1.0253321898444412E-2</v>
      </c>
      <c r="J743" s="9">
        <f t="shared" si="62"/>
        <v>6.532937173497011E-3</v>
      </c>
      <c r="K743" s="13">
        <f t="shared" si="63"/>
        <v>-2.7561397630759864E-5</v>
      </c>
    </row>
    <row r="744" spans="2:11" x14ac:dyDescent="0.2">
      <c r="B744" s="5">
        <v>44886</v>
      </c>
      <c r="C744" s="7">
        <v>277.63723754882812</v>
      </c>
      <c r="D744" s="7">
        <v>219.48858642578119</v>
      </c>
      <c r="E744" s="7">
        <v>255.52000427246091</v>
      </c>
      <c r="F744" s="7">
        <v>145.2877502441406</v>
      </c>
      <c r="G744" s="9">
        <f t="shared" si="59"/>
        <v>-1.028690051191361E-2</v>
      </c>
      <c r="H744" s="9">
        <f t="shared" si="60"/>
        <v>-7.4153321594335742E-3</v>
      </c>
      <c r="I744" s="9">
        <f t="shared" si="61"/>
        <v>-2.6812893630385637E-2</v>
      </c>
      <c r="J744" s="9">
        <f t="shared" si="62"/>
        <v>6.6905151496987614E-5</v>
      </c>
      <c r="K744" s="13">
        <f t="shared" si="63"/>
        <v>-1.1600897739181975E-2</v>
      </c>
    </row>
    <row r="745" spans="2:11" x14ac:dyDescent="0.2">
      <c r="B745" s="5">
        <v>44887</v>
      </c>
      <c r="C745" s="7">
        <v>281.63592529296881</v>
      </c>
      <c r="D745" s="7">
        <v>221.8057861328125</v>
      </c>
      <c r="E745" s="7">
        <v>246.7200012207031</v>
      </c>
      <c r="F745" s="7">
        <v>147.3874816894531</v>
      </c>
      <c r="G745" s="9">
        <f t="shared" si="59"/>
        <v>1.4402562781000938E-2</v>
      </c>
      <c r="H745" s="9">
        <f t="shared" si="60"/>
        <v>1.0557267440486573E-2</v>
      </c>
      <c r="I745" s="9">
        <f t="shared" si="61"/>
        <v>-3.443958556909843E-2</v>
      </c>
      <c r="J745" s="9">
        <f t="shared" si="62"/>
        <v>1.4452226301144622E-2</v>
      </c>
      <c r="K745" s="13">
        <f t="shared" si="63"/>
        <v>6.6146323748801639E-6</v>
      </c>
    </row>
    <row r="746" spans="2:11" x14ac:dyDescent="0.2">
      <c r="B746" s="5">
        <v>44888</v>
      </c>
      <c r="C746" s="7">
        <v>284.46258544921881</v>
      </c>
      <c r="D746" s="7">
        <v>222.88587951660159</v>
      </c>
      <c r="E746" s="7">
        <v>241.2799987792969</v>
      </c>
      <c r="F746" s="7">
        <v>147.3096923828125</v>
      </c>
      <c r="G746" s="9">
        <f t="shared" si="59"/>
        <v>1.0036575246249457E-2</v>
      </c>
      <c r="H746" s="9">
        <f t="shared" si="60"/>
        <v>4.8695455723699599E-3</v>
      </c>
      <c r="I746" s="9">
        <f t="shared" si="61"/>
        <v>-2.204929642708553E-2</v>
      </c>
      <c r="J746" s="9">
        <f t="shared" si="62"/>
        <v>-5.2778774526118788E-4</v>
      </c>
      <c r="K746" s="13">
        <f t="shared" si="63"/>
        <v>-2.7588106474425471E-3</v>
      </c>
    </row>
    <row r="747" spans="2:11" x14ac:dyDescent="0.2">
      <c r="B747" s="5">
        <v>44890</v>
      </c>
      <c r="C747" s="7">
        <v>282.59130859375</v>
      </c>
      <c r="D747" s="7">
        <v>222.98405456542969</v>
      </c>
      <c r="E747" s="7">
        <v>242.55999755859381</v>
      </c>
      <c r="F747" s="7">
        <v>147.5041198730469</v>
      </c>
      <c r="G747" s="9">
        <f t="shared" si="59"/>
        <v>-6.5782881517220115E-3</v>
      </c>
      <c r="H747" s="9">
        <f t="shared" si="60"/>
        <v>4.4047226787546911E-4</v>
      </c>
      <c r="I747" s="9">
        <f t="shared" si="61"/>
        <v>5.3050347553580401E-3</v>
      </c>
      <c r="J747" s="9">
        <f t="shared" si="62"/>
        <v>1.319855381471724E-3</v>
      </c>
      <c r="K747" s="13">
        <f t="shared" si="63"/>
        <v>1.9031290386143258E-4</v>
      </c>
    </row>
    <row r="748" spans="2:11" x14ac:dyDescent="0.2">
      <c r="B748" s="5">
        <v>44893</v>
      </c>
      <c r="C748" s="7">
        <v>278.44476318359381</v>
      </c>
      <c r="D748" s="7">
        <v>218.59510803222659</v>
      </c>
      <c r="E748" s="7">
        <v>251.52000427246091</v>
      </c>
      <c r="F748" s="7">
        <v>145.7640686035156</v>
      </c>
      <c r="G748" s="9">
        <f t="shared" si="59"/>
        <v>-1.4673294202820708E-2</v>
      </c>
      <c r="H748" s="9">
        <f t="shared" si="60"/>
        <v>-1.9682781989755482E-2</v>
      </c>
      <c r="I748" s="9">
        <f t="shared" si="61"/>
        <v>3.6939342035170908E-2</v>
      </c>
      <c r="J748" s="9">
        <f t="shared" si="62"/>
        <v>-1.1796628263867626E-2</v>
      </c>
      <c r="K748" s="13">
        <f t="shared" si="63"/>
        <v>-3.8372724873341185E-4</v>
      </c>
    </row>
    <row r="749" spans="2:11" x14ac:dyDescent="0.2">
      <c r="B749" s="5">
        <v>44894</v>
      </c>
      <c r="C749" s="7">
        <v>276.33709716796881</v>
      </c>
      <c r="D749" s="7">
        <v>218.74235534667969</v>
      </c>
      <c r="E749" s="7">
        <v>247.8399963378906</v>
      </c>
      <c r="F749" s="7">
        <v>145.90989685058591</v>
      </c>
      <c r="G749" s="9">
        <f t="shared" si="59"/>
        <v>-7.5694223569767738E-3</v>
      </c>
      <c r="H749" s="9">
        <f t="shared" si="60"/>
        <v>6.7360754674972156E-4</v>
      </c>
      <c r="I749" s="9">
        <f t="shared" si="61"/>
        <v>-1.463107455494439E-2</v>
      </c>
      <c r="J749" s="9">
        <f t="shared" si="62"/>
        <v>1.0004402900345433E-3</v>
      </c>
      <c r="K749" s="13">
        <f t="shared" si="63"/>
        <v>-5.6984917042869196E-3</v>
      </c>
    </row>
    <row r="750" spans="2:11" x14ac:dyDescent="0.2">
      <c r="B750" s="5">
        <v>44895</v>
      </c>
      <c r="C750" s="7">
        <v>288.93411254882812</v>
      </c>
      <c r="D750" s="7">
        <v>225.31111145019531</v>
      </c>
      <c r="E750" s="7">
        <v>238.7200012207031</v>
      </c>
      <c r="F750" s="7">
        <v>148.49562072753909</v>
      </c>
      <c r="G750" s="9">
        <f t="shared" si="59"/>
        <v>4.5585683246872843E-2</v>
      </c>
      <c r="H750" s="9">
        <f t="shared" si="60"/>
        <v>3.0029648776090712E-2</v>
      </c>
      <c r="I750" s="9">
        <f t="shared" si="61"/>
        <v>-3.6797914993324299E-2</v>
      </c>
      <c r="J750" s="9">
        <f t="shared" si="62"/>
        <v>1.7721374168340409E-2</v>
      </c>
      <c r="K750" s="13">
        <f t="shared" si="63"/>
        <v>1.2103075438972981E-2</v>
      </c>
    </row>
    <row r="751" spans="2:11" x14ac:dyDescent="0.2">
      <c r="B751" s="5">
        <v>44896</v>
      </c>
      <c r="C751" s="7">
        <v>289.2886962890625</v>
      </c>
      <c r="D751" s="7">
        <v>225.30128479003909</v>
      </c>
      <c r="E751" s="7">
        <v>234.24000549316409</v>
      </c>
      <c r="F751" s="7">
        <v>147.76655578613281</v>
      </c>
      <c r="G751" s="9">
        <f t="shared" si="59"/>
        <v>1.2272131424926336E-3</v>
      </c>
      <c r="H751" s="9">
        <f t="shared" si="60"/>
        <v>-4.361373965522386E-5</v>
      </c>
      <c r="I751" s="9">
        <f t="shared" si="61"/>
        <v>-1.8766738038833775E-2</v>
      </c>
      <c r="J751" s="9">
        <f t="shared" si="62"/>
        <v>-4.9096730114618348E-3</v>
      </c>
      <c r="K751" s="13">
        <f t="shared" si="63"/>
        <v>-6.2595178283269496E-3</v>
      </c>
    </row>
    <row r="752" spans="2:11" x14ac:dyDescent="0.2">
      <c r="B752" s="5">
        <v>44897</v>
      </c>
      <c r="C752" s="7">
        <v>288.1363525390625</v>
      </c>
      <c r="D752" s="7">
        <v>226.84283447265619</v>
      </c>
      <c r="E752" s="7">
        <v>230.08000183105469</v>
      </c>
      <c r="F752" s="7">
        <v>148.39842224121091</v>
      </c>
      <c r="G752" s="9">
        <f t="shared" si="59"/>
        <v>-3.9833694326187885E-3</v>
      </c>
      <c r="H752" s="9">
        <f t="shared" si="60"/>
        <v>6.8421699594554131E-3</v>
      </c>
      <c r="I752" s="9">
        <f t="shared" si="61"/>
        <v>-1.775957805905537E-2</v>
      </c>
      <c r="J752" s="9">
        <f t="shared" si="62"/>
        <v>4.2761127625701167E-3</v>
      </c>
      <c r="K752" s="13">
        <f t="shared" si="63"/>
        <v>-3.5907882078708405E-3</v>
      </c>
    </row>
    <row r="753" spans="2:11" x14ac:dyDescent="0.2">
      <c r="B753" s="5">
        <v>44900</v>
      </c>
      <c r="C753" s="7">
        <v>283.3004150390625</v>
      </c>
      <c r="D753" s="7">
        <v>220.58827209472659</v>
      </c>
      <c r="E753" s="7">
        <v>234.08000183105469</v>
      </c>
      <c r="F753" s="7">
        <v>146.13349914550781</v>
      </c>
      <c r="G753" s="9">
        <f t="shared" si="59"/>
        <v>-1.6783503564842261E-2</v>
      </c>
      <c r="H753" s="9">
        <f t="shared" si="60"/>
        <v>-2.7572228113220576E-2</v>
      </c>
      <c r="I753" s="9">
        <f t="shared" si="61"/>
        <v>1.7385257163450296E-2</v>
      </c>
      <c r="J753" s="9">
        <f t="shared" si="62"/>
        <v>-1.5262447278729385E-2</v>
      </c>
      <c r="K753" s="13">
        <f t="shared" si="63"/>
        <v>-8.8331597668896873E-3</v>
      </c>
    </row>
    <row r="754" spans="2:11" x14ac:dyDescent="0.2">
      <c r="B754" s="5">
        <v>44901</v>
      </c>
      <c r="C754" s="7">
        <v>277.43038940429688</v>
      </c>
      <c r="D754" s="7">
        <v>216.08146667480469</v>
      </c>
      <c r="E754" s="7">
        <v>241.1199951171875</v>
      </c>
      <c r="F754" s="7">
        <v>144.422607421875</v>
      </c>
      <c r="G754" s="9">
        <f t="shared" si="59"/>
        <v>-2.0720144846791855E-2</v>
      </c>
      <c r="H754" s="9">
        <f t="shared" si="60"/>
        <v>-2.0430847828512677E-2</v>
      </c>
      <c r="I754" s="9">
        <f t="shared" si="61"/>
        <v>3.007515905273217E-2</v>
      </c>
      <c r="J754" s="9">
        <f t="shared" si="62"/>
        <v>-1.1707731174829705E-2</v>
      </c>
      <c r="K754" s="13">
        <f t="shared" si="63"/>
        <v>-4.0169529058018249E-3</v>
      </c>
    </row>
    <row r="755" spans="2:11" x14ac:dyDescent="0.2">
      <c r="B755" s="5">
        <v>44902</v>
      </c>
      <c r="C755" s="7">
        <v>276.29763793945312</v>
      </c>
      <c r="D755" s="7">
        <v>215.9440002441406</v>
      </c>
      <c r="E755" s="7">
        <v>244.63999938964841</v>
      </c>
      <c r="F755" s="7">
        <v>144.8600158691406</v>
      </c>
      <c r="G755" s="9">
        <f t="shared" si="59"/>
        <v>-4.0830114800185502E-3</v>
      </c>
      <c r="H755" s="9">
        <f t="shared" si="60"/>
        <v>-6.3617871897814204E-4</v>
      </c>
      <c r="I755" s="9">
        <f t="shared" si="61"/>
        <v>1.4598558160844988E-2</v>
      </c>
      <c r="J755" s="9">
        <f t="shared" si="62"/>
        <v>3.0286701997277454E-3</v>
      </c>
      <c r="K755" s="13">
        <f t="shared" si="63"/>
        <v>3.7070396426256065E-3</v>
      </c>
    </row>
    <row r="756" spans="2:11" x14ac:dyDescent="0.2">
      <c r="B756" s="5">
        <v>44903</v>
      </c>
      <c r="C756" s="7">
        <v>279.56759643554688</v>
      </c>
      <c r="D756" s="7">
        <v>217.6230163574219</v>
      </c>
      <c r="E756" s="7">
        <v>239.67999267578119</v>
      </c>
      <c r="F756" s="7">
        <v>145.05445861816409</v>
      </c>
      <c r="G756" s="9">
        <f t="shared" si="59"/>
        <v>1.1834912960096755E-2</v>
      </c>
      <c r="H756" s="9">
        <f t="shared" si="60"/>
        <v>7.7752385404690205E-3</v>
      </c>
      <c r="I756" s="9">
        <f t="shared" si="61"/>
        <v>-2.0274716833886153E-2</v>
      </c>
      <c r="J756" s="9">
        <f t="shared" si="62"/>
        <v>1.3422803239173664E-3</v>
      </c>
      <c r="K756" s="13">
        <f t="shared" si="63"/>
        <v>-7.3940447531262643E-4</v>
      </c>
    </row>
    <row r="757" spans="2:11" x14ac:dyDescent="0.2">
      <c r="B757" s="5">
        <v>44904</v>
      </c>
      <c r="C757" s="7">
        <v>277.78494262695312</v>
      </c>
      <c r="D757" s="7">
        <v>214.51045227050781</v>
      </c>
      <c r="E757" s="7">
        <v>244.80000305175781</v>
      </c>
      <c r="F757" s="7">
        <v>142.56591796875</v>
      </c>
      <c r="G757" s="9">
        <f t="shared" si="59"/>
        <v>-6.3764679144592273E-3</v>
      </c>
      <c r="H757" s="9">
        <f t="shared" si="60"/>
        <v>-1.4302550065761643E-2</v>
      </c>
      <c r="I757" s="9">
        <f t="shared" si="61"/>
        <v>2.1361859698078911E-2</v>
      </c>
      <c r="J757" s="9">
        <f t="shared" si="62"/>
        <v>-1.7155905948157302E-2</v>
      </c>
      <c r="K757" s="13">
        <f t="shared" si="63"/>
        <v>-2.9866275161293575E-3</v>
      </c>
    </row>
    <row r="758" spans="2:11" x14ac:dyDescent="0.2">
      <c r="B758" s="5">
        <v>44907</v>
      </c>
      <c r="C758" s="7">
        <v>281.27151489257812</v>
      </c>
      <c r="D758" s="7">
        <v>217.8488464355469</v>
      </c>
      <c r="E758" s="7">
        <v>243.36000061035159</v>
      </c>
      <c r="F758" s="7">
        <v>144.53924560546881</v>
      </c>
      <c r="G758" s="9">
        <f t="shared" si="59"/>
        <v>1.255133641389361E-2</v>
      </c>
      <c r="H758" s="9">
        <f t="shared" si="60"/>
        <v>1.556285080611941E-2</v>
      </c>
      <c r="I758" s="9">
        <f t="shared" si="61"/>
        <v>-5.882362840909594E-3</v>
      </c>
      <c r="J758" s="9">
        <f t="shared" si="62"/>
        <v>1.3841510403288293E-2</v>
      </c>
      <c r="K758" s="13">
        <f t="shared" si="63"/>
        <v>8.2992333112029068E-3</v>
      </c>
    </row>
    <row r="759" spans="2:11" x14ac:dyDescent="0.2">
      <c r="B759" s="5">
        <v>44908</v>
      </c>
      <c r="C759" s="7">
        <v>284.29519653320312</v>
      </c>
      <c r="D759" s="7">
        <v>220.5050048828125</v>
      </c>
      <c r="E759" s="7">
        <v>233.2799987792969</v>
      </c>
      <c r="F759" s="7">
        <v>144.18928527832031</v>
      </c>
      <c r="G759" s="9">
        <f t="shared" si="59"/>
        <v>1.0750045705054001E-2</v>
      </c>
      <c r="H759" s="9">
        <f t="shared" si="60"/>
        <v>1.21926670291157E-2</v>
      </c>
      <c r="I759" s="9">
        <f t="shared" si="61"/>
        <v>-4.1420125763370508E-2</v>
      </c>
      <c r="J759" s="9">
        <f t="shared" si="62"/>
        <v>-2.4212131845751106E-3</v>
      </c>
      <c r="K759" s="13">
        <f t="shared" si="63"/>
        <v>-7.127258873746216E-3</v>
      </c>
    </row>
    <row r="760" spans="2:11" x14ac:dyDescent="0.2">
      <c r="B760" s="5">
        <v>44909</v>
      </c>
      <c r="C760" s="7">
        <v>282.1875</v>
      </c>
      <c r="D760" s="7">
        <v>219.22566223144531</v>
      </c>
      <c r="E760" s="7">
        <v>225.2799987792969</v>
      </c>
      <c r="F760" s="7">
        <v>143.95465087890619</v>
      </c>
      <c r="G760" s="9">
        <f t="shared" si="59"/>
        <v>-7.4137606224273789E-3</v>
      </c>
      <c r="H760" s="9">
        <f t="shared" si="60"/>
        <v>-5.8018757989057868E-3</v>
      </c>
      <c r="I760" s="9">
        <f t="shared" si="61"/>
        <v>-3.4293552991521925E-2</v>
      </c>
      <c r="J760" s="9">
        <f t="shared" si="62"/>
        <v>-1.6272665403758158E-3</v>
      </c>
      <c r="K760" s="13">
        <f t="shared" si="63"/>
        <v>-1.3090483079016182E-2</v>
      </c>
    </row>
    <row r="761" spans="2:11" x14ac:dyDescent="0.2">
      <c r="B761" s="5">
        <v>44910</v>
      </c>
      <c r="C761" s="7">
        <v>272.712646484375</v>
      </c>
      <c r="D761" s="7">
        <v>213.04527282714841</v>
      </c>
      <c r="E761" s="7">
        <v>239.36000061035159</v>
      </c>
      <c r="F761" s="7">
        <v>142.0384826660156</v>
      </c>
      <c r="G761" s="9">
        <f t="shared" si="59"/>
        <v>-3.3576446566998874E-2</v>
      </c>
      <c r="H761" s="9">
        <f t="shared" si="60"/>
        <v>-2.8191906647188181E-2</v>
      </c>
      <c r="I761" s="9">
        <f t="shared" si="61"/>
        <v>6.2500008466569001E-2</v>
      </c>
      <c r="J761" s="9">
        <f t="shared" si="62"/>
        <v>-1.3310915633441112E-2</v>
      </c>
      <c r="K761" s="13">
        <f t="shared" si="63"/>
        <v>-2.0949756514183513E-4</v>
      </c>
    </row>
    <row r="762" spans="2:11" x14ac:dyDescent="0.2">
      <c r="B762" s="5">
        <v>44911</v>
      </c>
      <c r="C762" s="7">
        <v>270.11245727539062</v>
      </c>
      <c r="D762" s="7">
        <v>211.76591491699219</v>
      </c>
      <c r="E762" s="7">
        <v>240.1600036621094</v>
      </c>
      <c r="F762" s="7">
        <v>141.0511169433594</v>
      </c>
      <c r="G762" s="9">
        <f t="shared" si="59"/>
        <v>-9.5345384326844806E-3</v>
      </c>
      <c r="H762" s="9">
        <f t="shared" si="60"/>
        <v>-6.0050987904068931E-3</v>
      </c>
      <c r="I762" s="9">
        <f t="shared" si="61"/>
        <v>3.3422587304390294E-3</v>
      </c>
      <c r="J762" s="9">
        <f t="shared" si="62"/>
        <v>-6.9513958761292516E-3</v>
      </c>
      <c r="K762" s="13">
        <f t="shared" si="63"/>
        <v>-4.5694802980318864E-3</v>
      </c>
    </row>
    <row r="763" spans="2:11" x14ac:dyDescent="0.2">
      <c r="B763" s="5">
        <v>44914</v>
      </c>
      <c r="C763" s="7">
        <v>266.31640625</v>
      </c>
      <c r="D763" s="7">
        <v>208.21321105957031</v>
      </c>
      <c r="E763" s="7">
        <v>234.3999938964844</v>
      </c>
      <c r="F763" s="7">
        <v>140.80668640136719</v>
      </c>
      <c r="G763" s="9">
        <f t="shared" si="59"/>
        <v>-1.4053594801517799E-2</v>
      </c>
      <c r="H763" s="9">
        <f t="shared" si="60"/>
        <v>-1.6776561321563244E-2</v>
      </c>
      <c r="I763" s="9">
        <f t="shared" si="61"/>
        <v>-2.3984050956831982E-2</v>
      </c>
      <c r="J763" s="9">
        <f t="shared" si="62"/>
        <v>-1.7329217044794731E-3</v>
      </c>
      <c r="K763" s="13">
        <f t="shared" si="63"/>
        <v>-1.4045601886150762E-2</v>
      </c>
    </row>
    <row r="764" spans="2:11" x14ac:dyDescent="0.2">
      <c r="B764" s="5">
        <v>44915</v>
      </c>
      <c r="C764" s="7">
        <v>266.10906982421881</v>
      </c>
      <c r="D764" s="7">
        <v>209.7484436035156</v>
      </c>
      <c r="E764" s="7">
        <v>232.63999938964841</v>
      </c>
      <c r="F764" s="7">
        <v>141.35417175292969</v>
      </c>
      <c r="G764" s="9">
        <f t="shared" si="59"/>
        <v>-7.7853418308204692E-4</v>
      </c>
      <c r="H764" s="9">
        <f t="shared" si="60"/>
        <v>7.373367598207059E-3</v>
      </c>
      <c r="I764" s="9">
        <f t="shared" si="61"/>
        <v>-7.508509183721368E-3</v>
      </c>
      <c r="J764" s="9">
        <f t="shared" si="62"/>
        <v>3.8882056353624073E-3</v>
      </c>
      <c r="K764" s="13">
        <f t="shared" si="63"/>
        <v>1.2175906323139813E-4</v>
      </c>
    </row>
    <row r="765" spans="2:11" x14ac:dyDescent="0.2">
      <c r="B765" s="5">
        <v>44916</v>
      </c>
      <c r="C765" s="7">
        <v>269.96932983398438</v>
      </c>
      <c r="D765" s="7">
        <v>213.49800109863281</v>
      </c>
      <c r="E765" s="7">
        <v>223.8399963378906</v>
      </c>
      <c r="F765" s="7">
        <v>143.3778381347656</v>
      </c>
      <c r="G765" s="9">
        <f t="shared" si="59"/>
        <v>1.4506307553949549E-2</v>
      </c>
      <c r="H765" s="9">
        <f t="shared" si="60"/>
        <v>1.7876449668465577E-2</v>
      </c>
      <c r="I765" s="9">
        <f t="shared" si="61"/>
        <v>-3.7826698224060373E-2</v>
      </c>
      <c r="J765" s="9">
        <f t="shared" si="62"/>
        <v>1.4316283394684826E-2</v>
      </c>
      <c r="K765" s="13">
        <f t="shared" si="63"/>
        <v>4.2651807903865612E-4</v>
      </c>
    </row>
    <row r="766" spans="2:11" x14ac:dyDescent="0.2">
      <c r="B766" s="5">
        <v>44917</v>
      </c>
      <c r="C766" s="7">
        <v>263.36447143554688</v>
      </c>
      <c r="D766" s="7">
        <v>210.299560546875</v>
      </c>
      <c r="E766" s="7">
        <v>236</v>
      </c>
      <c r="F766" s="7">
        <v>141.80389404296881</v>
      </c>
      <c r="G766" s="9">
        <f t="shared" si="59"/>
        <v>-2.4465217595269428E-2</v>
      </c>
      <c r="H766" s="9">
        <f t="shared" si="60"/>
        <v>-1.4981126452234039E-2</v>
      </c>
      <c r="I766" s="9">
        <f t="shared" si="61"/>
        <v>5.4324534761668097E-2</v>
      </c>
      <c r="J766" s="9">
        <f t="shared" si="62"/>
        <v>-1.097759676301846E-2</v>
      </c>
      <c r="K766" s="13">
        <f t="shared" si="63"/>
        <v>3.0128419194596573E-3</v>
      </c>
    </row>
    <row r="767" spans="2:11" x14ac:dyDescent="0.2">
      <c r="B767" s="5">
        <v>44918</v>
      </c>
      <c r="C767" s="7">
        <v>263.95681762695312</v>
      </c>
      <c r="D767" s="7">
        <v>210.7916259765625</v>
      </c>
      <c r="E767" s="7">
        <v>229.6000061035156</v>
      </c>
      <c r="F767" s="7">
        <v>143.34849548339841</v>
      </c>
      <c r="G767" s="9">
        <f t="shared" si="59"/>
        <v>2.2491499638408463E-3</v>
      </c>
      <c r="H767" s="9">
        <f t="shared" si="60"/>
        <v>2.3398309935023232E-3</v>
      </c>
      <c r="I767" s="9">
        <f t="shared" si="61"/>
        <v>-2.7118618205442369E-2</v>
      </c>
      <c r="J767" s="9">
        <f t="shared" si="62"/>
        <v>1.0892517803224422E-2</v>
      </c>
      <c r="K767" s="13">
        <f t="shared" si="63"/>
        <v>-3.64518467800429E-3</v>
      </c>
    </row>
    <row r="768" spans="2:11" x14ac:dyDescent="0.2">
      <c r="B768" s="5">
        <v>44922</v>
      </c>
      <c r="C768" s="7">
        <v>260.22491455078119</v>
      </c>
      <c r="D768" s="7">
        <v>208.84303283691409</v>
      </c>
      <c r="E768" s="7">
        <v>229.44000244140619</v>
      </c>
      <c r="F768" s="7">
        <v>143.6026916503906</v>
      </c>
      <c r="G768" s="9">
        <f t="shared" si="59"/>
        <v>-1.4138309098142621E-2</v>
      </c>
      <c r="H768" s="9">
        <f t="shared" si="60"/>
        <v>-9.244167696989436E-3</v>
      </c>
      <c r="I768" s="9">
        <f t="shared" si="61"/>
        <v>-6.9688004292678407E-4</v>
      </c>
      <c r="J768" s="9">
        <f t="shared" si="62"/>
        <v>1.7732740489182497E-3</v>
      </c>
      <c r="K768" s="13">
        <f t="shared" si="63"/>
        <v>-5.1847882099847363E-3</v>
      </c>
    </row>
    <row r="769" spans="2:11" x14ac:dyDescent="0.2">
      <c r="B769" s="5">
        <v>44923</v>
      </c>
      <c r="C769" s="7">
        <v>256.78924560546881</v>
      </c>
      <c r="D769" s="7">
        <v>205.78239440917969</v>
      </c>
      <c r="E769" s="7">
        <v>228.96000671386719</v>
      </c>
      <c r="F769" s="7">
        <v>141.91139221191409</v>
      </c>
      <c r="G769" s="9">
        <f t="shared" si="59"/>
        <v>-1.3202690262165251E-2</v>
      </c>
      <c r="H769" s="9">
        <f t="shared" si="60"/>
        <v>-1.4655209638352984E-2</v>
      </c>
      <c r="I769" s="9">
        <f t="shared" si="61"/>
        <v>-2.0920315656882682E-3</v>
      </c>
      <c r="J769" s="9">
        <f t="shared" si="62"/>
        <v>-1.1777630481983437E-2</v>
      </c>
      <c r="K769" s="13">
        <f t="shared" si="63"/>
        <v>-9.9809824784471701E-3</v>
      </c>
    </row>
    <row r="770" spans="2:11" x14ac:dyDescent="0.2">
      <c r="B770" s="5">
        <v>44924</v>
      </c>
      <c r="C770" s="7">
        <v>263.04852294921881</v>
      </c>
      <c r="D770" s="7">
        <v>211.5395812988281</v>
      </c>
      <c r="E770" s="7">
        <v>226.08000183105469</v>
      </c>
      <c r="F770" s="7">
        <v>142.6837158203125</v>
      </c>
      <c r="G770" s="9">
        <f t="shared" si="59"/>
        <v>2.4375153752999257E-2</v>
      </c>
      <c r="H770" s="9">
        <f t="shared" si="60"/>
        <v>2.7977062402144925E-2</v>
      </c>
      <c r="I770" s="9">
        <f t="shared" si="61"/>
        <v>-1.2578637309404228E-2</v>
      </c>
      <c r="J770" s="9">
        <f t="shared" si="62"/>
        <v>5.4422946344230283E-3</v>
      </c>
      <c r="K770" s="13">
        <f t="shared" si="63"/>
        <v>9.6232730991059421E-3</v>
      </c>
    </row>
    <row r="771" spans="2:11" x14ac:dyDescent="0.2">
      <c r="B771" s="5">
        <v>44925</v>
      </c>
      <c r="C771" s="7">
        <v>262.89056396484381</v>
      </c>
      <c r="D771" s="7">
        <v>211.11637878417969</v>
      </c>
      <c r="E771" s="7">
        <v>225.91999816894531</v>
      </c>
      <c r="F771" s="7">
        <v>142.6641540527344</v>
      </c>
      <c r="G771" s="9">
        <f t="shared" si="59"/>
        <v>-6.0049371349446545E-4</v>
      </c>
      <c r="H771" s="9">
        <f t="shared" si="60"/>
        <v>-2.0005831156987286E-3</v>
      </c>
      <c r="I771" s="9">
        <f t="shared" si="61"/>
        <v>-7.0773027606807482E-4</v>
      </c>
      <c r="J771" s="9">
        <f t="shared" si="62"/>
        <v>-1.37098809528724E-4</v>
      </c>
      <c r="K771" s="13">
        <f t="shared" si="63"/>
        <v>-7.6991732814566131E-4</v>
      </c>
    </row>
    <row r="772" spans="2:11" x14ac:dyDescent="0.2">
      <c r="B772" s="5">
        <v>44929</v>
      </c>
      <c r="C772" s="7">
        <v>261.11343383789062</v>
      </c>
      <c r="D772" s="7">
        <v>209.27604675292969</v>
      </c>
      <c r="E772" s="7">
        <v>223.8399963378906</v>
      </c>
      <c r="F772" s="7">
        <v>140.3863220214844</v>
      </c>
      <c r="G772" s="9">
        <f t="shared" si="59"/>
        <v>-6.759961636321199E-3</v>
      </c>
      <c r="H772" s="9">
        <f t="shared" si="60"/>
        <v>-8.7171447419119863E-3</v>
      </c>
      <c r="I772" s="9">
        <f t="shared" si="61"/>
        <v>-9.2068070463565688E-3</v>
      </c>
      <c r="J772" s="9">
        <f t="shared" si="62"/>
        <v>-1.5966393565184034E-2</v>
      </c>
      <c r="K772" s="13">
        <f t="shared" si="63"/>
        <v>-1.0282266151548185E-2</v>
      </c>
    </row>
    <row r="773" spans="2:11" x14ac:dyDescent="0.2">
      <c r="B773" s="5">
        <v>44930</v>
      </c>
      <c r="C773" s="7">
        <v>262.35745239257812</v>
      </c>
      <c r="D773" s="7">
        <v>211.6576843261719</v>
      </c>
      <c r="E773" s="7">
        <v>217.75999450683591</v>
      </c>
      <c r="F773" s="7">
        <v>140.25921630859381</v>
      </c>
      <c r="G773" s="9">
        <f t="shared" si="59"/>
        <v>4.764283998730745E-3</v>
      </c>
      <c r="H773" s="9">
        <f t="shared" si="60"/>
        <v>1.1380363926952297E-2</v>
      </c>
      <c r="I773" s="9">
        <f t="shared" si="61"/>
        <v>-2.7162267380834049E-2</v>
      </c>
      <c r="J773" s="9">
        <f t="shared" si="62"/>
        <v>-9.0539955075641387E-4</v>
      </c>
      <c r="K773" s="13">
        <f t="shared" si="63"/>
        <v>-4.4556716103061819E-3</v>
      </c>
    </row>
    <row r="774" spans="2:11" x14ac:dyDescent="0.2">
      <c r="B774" s="5">
        <v>44931</v>
      </c>
      <c r="C774" s="7">
        <v>258.2503662109375</v>
      </c>
      <c r="D774" s="7">
        <v>209.13825988769531</v>
      </c>
      <c r="E774" s="7">
        <v>219.52000427246091</v>
      </c>
      <c r="F774" s="7">
        <v>140.16148376464841</v>
      </c>
      <c r="G774" s="9">
        <f t="shared" si="59"/>
        <v>-1.5654543616679839E-2</v>
      </c>
      <c r="H774" s="9">
        <f t="shared" si="60"/>
        <v>-1.1903297754094599E-2</v>
      </c>
      <c r="I774" s="9">
        <f t="shared" si="61"/>
        <v>8.0823374817349247E-3</v>
      </c>
      <c r="J774" s="9">
        <f t="shared" si="62"/>
        <v>-6.9679944404055227E-4</v>
      </c>
      <c r="K774" s="13">
        <f t="shared" si="63"/>
        <v>-4.2872086615379657E-3</v>
      </c>
    </row>
    <row r="775" spans="2:11" x14ac:dyDescent="0.2">
      <c r="B775" s="5">
        <v>44932</v>
      </c>
      <c r="C775" s="7">
        <v>265.37847900390619</v>
      </c>
      <c r="D775" s="7">
        <v>214.17704772949219</v>
      </c>
      <c r="E775" s="7">
        <v>214.3999938964844</v>
      </c>
      <c r="F775" s="7">
        <v>142.50775146484381</v>
      </c>
      <c r="G775" s="9">
        <f t="shared" si="59"/>
        <v>2.7601559283546129E-2</v>
      </c>
      <c r="H775" s="9">
        <f t="shared" si="60"/>
        <v>2.4093094417552585E-2</v>
      </c>
      <c r="I775" s="9">
        <f t="shared" si="61"/>
        <v>-2.3323661973064236E-2</v>
      </c>
      <c r="J775" s="9">
        <f t="shared" si="62"/>
        <v>1.6739746449424997E-2</v>
      </c>
      <c r="K775" s="13">
        <f t="shared" si="63"/>
        <v>9.760037644055735E-3</v>
      </c>
    </row>
    <row r="776" spans="2:11" x14ac:dyDescent="0.2">
      <c r="B776" s="5">
        <v>44935</v>
      </c>
      <c r="C776" s="7">
        <v>267.0963134765625</v>
      </c>
      <c r="D776" s="7">
        <v>215.22023010253909</v>
      </c>
      <c r="E776" s="7">
        <v>215.52000427246091</v>
      </c>
      <c r="F776" s="7">
        <v>140.6014099121094</v>
      </c>
      <c r="G776" s="9">
        <f t="shared" si="59"/>
        <v>6.4731491381824213E-3</v>
      </c>
      <c r="H776" s="9">
        <f t="shared" si="60"/>
        <v>4.8706543679901682E-3</v>
      </c>
      <c r="I776" s="9">
        <f t="shared" si="61"/>
        <v>5.223929141142003E-3</v>
      </c>
      <c r="J776" s="9">
        <f t="shared" si="62"/>
        <v>-1.3377107793358767E-2</v>
      </c>
      <c r="K776" s="13">
        <f t="shared" si="63"/>
        <v>4.9962095811856158E-4</v>
      </c>
    </row>
    <row r="777" spans="2:11" x14ac:dyDescent="0.2">
      <c r="B777" s="5">
        <v>44936</v>
      </c>
      <c r="C777" s="7">
        <v>269.35720825195312</v>
      </c>
      <c r="D777" s="7">
        <v>218.73359680175781</v>
      </c>
      <c r="E777" s="7">
        <v>206.55999755859381</v>
      </c>
      <c r="F777" s="7">
        <v>141.32484436035159</v>
      </c>
      <c r="G777" s="9">
        <f t="shared" si="59"/>
        <v>8.4647172623333322E-3</v>
      </c>
      <c r="H777" s="9">
        <f t="shared" si="60"/>
        <v>1.6324518831453805E-2</v>
      </c>
      <c r="I777" s="9">
        <f t="shared" si="61"/>
        <v>-4.1573898182276525E-2</v>
      </c>
      <c r="J777" s="9">
        <f t="shared" si="62"/>
        <v>5.1452858736935614E-3</v>
      </c>
      <c r="K777" s="13">
        <f t="shared" si="63"/>
        <v>-4.9658609894369481E-3</v>
      </c>
    </row>
    <row r="778" spans="2:11" x14ac:dyDescent="0.2">
      <c r="B778" s="5">
        <v>44937</v>
      </c>
      <c r="C778" s="7">
        <v>274.01705932617188</v>
      </c>
      <c r="D778" s="7">
        <v>221.29234313964841</v>
      </c>
      <c r="E778" s="7">
        <v>207.52000427246091</v>
      </c>
      <c r="F778" s="7">
        <v>141.9700622558594</v>
      </c>
      <c r="G778" s="9">
        <f t="shared" si="59"/>
        <v>1.7299893715337245E-2</v>
      </c>
      <c r="H778" s="9">
        <f t="shared" si="60"/>
        <v>1.169800330312154E-2</v>
      </c>
      <c r="I778" s="9">
        <f t="shared" si="61"/>
        <v>4.6475925891449332E-3</v>
      </c>
      <c r="J778" s="9">
        <f t="shared" si="62"/>
        <v>4.5654951783469233E-3</v>
      </c>
      <c r="K778" s="13">
        <f t="shared" si="63"/>
        <v>9.2860174177850051E-3</v>
      </c>
    </row>
    <row r="779" spans="2:11" x14ac:dyDescent="0.2">
      <c r="B779" s="5">
        <v>44938</v>
      </c>
      <c r="C779" s="7">
        <v>275.49798583984381</v>
      </c>
      <c r="D779" s="7">
        <v>225.24855041503909</v>
      </c>
      <c r="E779" s="7">
        <v>197.2799987792969</v>
      </c>
      <c r="F779" s="7">
        <v>142.3611145019531</v>
      </c>
      <c r="G779" s="9">
        <f t="shared" si="59"/>
        <v>5.4045048046047484E-3</v>
      </c>
      <c r="H779" s="9">
        <f t="shared" si="60"/>
        <v>1.7877741359058508E-2</v>
      </c>
      <c r="I779" s="9">
        <f t="shared" si="61"/>
        <v>-4.9344666934950099E-2</v>
      </c>
      <c r="J779" s="9">
        <f t="shared" si="62"/>
        <v>2.7544697796140216E-3</v>
      </c>
      <c r="K779" s="13">
        <f t="shared" si="63"/>
        <v>-8.2978538479277289E-3</v>
      </c>
    </row>
    <row r="780" spans="2:11" x14ac:dyDescent="0.2">
      <c r="B780" s="5">
        <v>44939</v>
      </c>
      <c r="C780" s="7">
        <v>277.39358520507812</v>
      </c>
      <c r="D780" s="7">
        <v>227.05934143066409</v>
      </c>
      <c r="E780" s="7">
        <v>192.32000732421881</v>
      </c>
      <c r="F780" s="7">
        <v>142.70326232910159</v>
      </c>
      <c r="G780" s="9">
        <f t="shared" si="59"/>
        <v>6.8806287619695983E-3</v>
      </c>
      <c r="H780" s="9">
        <f t="shared" si="60"/>
        <v>8.0390795514042601E-3</v>
      </c>
      <c r="I780" s="9">
        <f t="shared" si="61"/>
        <v>-2.5141887093313442E-2</v>
      </c>
      <c r="J780" s="9">
        <f t="shared" si="62"/>
        <v>2.4033798017490948E-3</v>
      </c>
      <c r="K780" s="13">
        <f t="shared" si="63"/>
        <v>-3.0740994051005289E-3</v>
      </c>
    </row>
    <row r="781" spans="2:11" x14ac:dyDescent="0.2">
      <c r="B781" s="5">
        <v>44943</v>
      </c>
      <c r="C781" s="7">
        <v>277.95632934570312</v>
      </c>
      <c r="D781" s="7">
        <v>226.84284973144531</v>
      </c>
      <c r="E781" s="7">
        <v>193.91999816894531</v>
      </c>
      <c r="F781" s="7">
        <v>142.2438049316406</v>
      </c>
      <c r="G781" s="9">
        <f t="shared" si="59"/>
        <v>2.0286847664807706E-3</v>
      </c>
      <c r="H781" s="9">
        <f t="shared" si="60"/>
        <v>-9.5345867672613771E-4</v>
      </c>
      <c r="I781" s="9">
        <f t="shared" si="61"/>
        <v>8.3194196328684189E-3</v>
      </c>
      <c r="J781" s="9">
        <f t="shared" si="62"/>
        <v>-3.2196698937505541E-3</v>
      </c>
      <c r="K781" s="13">
        <f t="shared" si="63"/>
        <v>1.8227609364488567E-3</v>
      </c>
    </row>
    <row r="782" spans="2:11" x14ac:dyDescent="0.2">
      <c r="B782" s="5">
        <v>44944</v>
      </c>
      <c r="C782" s="7">
        <v>274.34286499023438</v>
      </c>
      <c r="D782" s="7">
        <v>223.55584716796881</v>
      </c>
      <c r="E782" s="7">
        <v>200.80000305175781</v>
      </c>
      <c r="F782" s="7">
        <v>139.83885192871091</v>
      </c>
      <c r="G782" s="9">
        <f t="shared" si="59"/>
        <v>-1.3000115392136191E-2</v>
      </c>
      <c r="H782" s="9">
        <f t="shared" si="60"/>
        <v>-1.4490218965984236E-2</v>
      </c>
      <c r="I782" s="9">
        <f t="shared" si="61"/>
        <v>3.5478573369305488E-2</v>
      </c>
      <c r="J782" s="9">
        <f t="shared" si="62"/>
        <v>-1.6907260067216656E-2</v>
      </c>
      <c r="K782" s="13">
        <f t="shared" si="63"/>
        <v>-7.447412303038959E-4</v>
      </c>
    </row>
    <row r="783" spans="2:11" x14ac:dyDescent="0.2">
      <c r="B783" s="5">
        <v>44945</v>
      </c>
      <c r="C783" s="7">
        <v>271.64764404296881</v>
      </c>
      <c r="D783" s="7">
        <v>220.81996154785159</v>
      </c>
      <c r="E783" s="7">
        <v>201.91999816894531</v>
      </c>
      <c r="F783" s="7">
        <v>139.68243408203119</v>
      </c>
      <c r="G783" s="9">
        <f t="shared" si="59"/>
        <v>-9.8242793642966397E-3</v>
      </c>
      <c r="H783" s="9">
        <f t="shared" si="60"/>
        <v>-1.2238040985175447E-2</v>
      </c>
      <c r="I783" s="9">
        <f t="shared" si="61"/>
        <v>5.5776648414631591E-3</v>
      </c>
      <c r="J783" s="9">
        <f t="shared" si="62"/>
        <v>-1.1185578580082955E-3</v>
      </c>
      <c r="K783" s="13">
        <f t="shared" si="63"/>
        <v>-3.6292446778724277E-3</v>
      </c>
    </row>
    <row r="784" spans="2:11" x14ac:dyDescent="0.2">
      <c r="B784" s="5">
        <v>44946</v>
      </c>
      <c r="C784" s="7">
        <v>279.081787109375</v>
      </c>
      <c r="D784" s="7">
        <v>224.71711730957031</v>
      </c>
      <c r="E784" s="7">
        <v>194.7200012207031</v>
      </c>
      <c r="F784" s="7">
        <v>140.4938659667969</v>
      </c>
      <c r="G784" s="9">
        <f t="shared" si="59"/>
        <v>2.7366860083020805E-2</v>
      </c>
      <c r="H784" s="9">
        <f t="shared" si="60"/>
        <v>1.764856643575774E-2</v>
      </c>
      <c r="I784" s="9">
        <f t="shared" si="61"/>
        <v>-3.565767142201548E-2</v>
      </c>
      <c r="J784" s="9">
        <f t="shared" si="62"/>
        <v>5.8091190212878896E-3</v>
      </c>
      <c r="K784" s="13">
        <f t="shared" si="63"/>
        <v>2.0984498197012015E-3</v>
      </c>
    </row>
    <row r="785" spans="2:11" x14ac:dyDescent="0.2">
      <c r="B785" s="5">
        <v>44949</v>
      </c>
      <c r="C785" s="7">
        <v>285.28192138671881</v>
      </c>
      <c r="D785" s="7">
        <v>228.30921936035159</v>
      </c>
      <c r="E785" s="7">
        <v>193.2799987792969</v>
      </c>
      <c r="F785" s="7">
        <v>140.7871398925781</v>
      </c>
      <c r="G785" s="9">
        <f t="shared" si="59"/>
        <v>2.2216190965245186E-2</v>
      </c>
      <c r="H785" s="9">
        <f t="shared" si="60"/>
        <v>1.5984995241073774E-2</v>
      </c>
      <c r="I785" s="9">
        <f t="shared" si="61"/>
        <v>-7.3952466740899725E-3</v>
      </c>
      <c r="J785" s="9">
        <f t="shared" si="62"/>
        <v>2.0874500375021032E-3</v>
      </c>
      <c r="K785" s="13">
        <f t="shared" si="63"/>
        <v>7.3495869076536284E-3</v>
      </c>
    </row>
    <row r="786" spans="2:11" x14ac:dyDescent="0.2">
      <c r="B786" s="5">
        <v>44950</v>
      </c>
      <c r="C786" s="7">
        <v>284.69940185546881</v>
      </c>
      <c r="D786" s="7">
        <v>227.32508850097659</v>
      </c>
      <c r="E786" s="7">
        <v>185.75999450683591</v>
      </c>
      <c r="F786" s="7">
        <v>141.22709655761719</v>
      </c>
      <c r="G786" s="9">
        <f t="shared" ref="G786:G849" si="64">C786/C785-1</f>
        <v>-2.0419083284999306E-3</v>
      </c>
      <c r="H786" s="9">
        <f t="shared" ref="H786:H849" si="65">D786/D785-1</f>
        <v>-4.3105173857289625E-3</v>
      </c>
      <c r="I786" s="9">
        <f t="shared" ref="I786:I849" si="66">E786/E785-1</f>
        <v>-3.8907307118973833E-2</v>
      </c>
      <c r="J786" s="9">
        <f t="shared" ref="J786:J849" si="67">F786/F785-1</f>
        <v>3.1249776462167755E-3</v>
      </c>
      <c r="K786" s="13">
        <f t="shared" ref="K786:K849" si="68">SUMPRODUCT(G786:J786,$C$7:$F$7)</f>
        <v>-1.1413275754204571E-2</v>
      </c>
    </row>
    <row r="787" spans="2:11" x14ac:dyDescent="0.2">
      <c r="B787" s="5">
        <v>44951</v>
      </c>
      <c r="C787" s="7">
        <v>284.06753540039062</v>
      </c>
      <c r="D787" s="7">
        <v>227.8072814941406</v>
      </c>
      <c r="E787" s="7">
        <v>186.08000183105469</v>
      </c>
      <c r="F787" s="7">
        <v>141.6572265625</v>
      </c>
      <c r="G787" s="9">
        <f t="shared" si="64"/>
        <v>-2.2194161665255452E-3</v>
      </c>
      <c r="H787" s="9">
        <f t="shared" si="65"/>
        <v>2.121160477022821E-3</v>
      </c>
      <c r="I787" s="9">
        <f t="shared" si="66"/>
        <v>1.7226923647815084E-3</v>
      </c>
      <c r="J787" s="9">
        <f t="shared" si="67"/>
        <v>3.0456620249736943E-3</v>
      </c>
      <c r="K787" s="13">
        <f t="shared" si="68"/>
        <v>1.1139378917025395E-3</v>
      </c>
    </row>
    <row r="788" spans="2:11" x14ac:dyDescent="0.2">
      <c r="B788" s="5">
        <v>44952</v>
      </c>
      <c r="C788" s="7">
        <v>289.60610961914062</v>
      </c>
      <c r="D788" s="7">
        <v>229.33270263671881</v>
      </c>
      <c r="E788" s="7">
        <v>183.19999694824219</v>
      </c>
      <c r="F788" s="7">
        <v>142.9965515136719</v>
      </c>
      <c r="G788" s="9">
        <f t="shared" si="64"/>
        <v>1.9497385405000456E-2</v>
      </c>
      <c r="H788" s="9">
        <f t="shared" si="65"/>
        <v>6.696103533536224E-3</v>
      </c>
      <c r="I788" s="9">
        <f t="shared" si="66"/>
        <v>-1.5477240189557318E-2</v>
      </c>
      <c r="J788" s="9">
        <f t="shared" si="67"/>
        <v>9.4546885017616766E-3</v>
      </c>
      <c r="K788" s="13">
        <f t="shared" si="68"/>
        <v>4.5950559653319548E-3</v>
      </c>
    </row>
    <row r="789" spans="2:11" x14ac:dyDescent="0.2">
      <c r="B789" s="5">
        <v>44953</v>
      </c>
      <c r="C789" s="7">
        <v>292.48898315429688</v>
      </c>
      <c r="D789" s="7">
        <v>230.43492126464841</v>
      </c>
      <c r="E789" s="7">
        <v>180.80000305175781</v>
      </c>
      <c r="F789" s="7">
        <v>141.31507873535159</v>
      </c>
      <c r="G789" s="9">
        <f t="shared" si="64"/>
        <v>9.9544638023951748E-3</v>
      </c>
      <c r="H789" s="9">
        <f t="shared" si="65"/>
        <v>4.8061990952752431E-3</v>
      </c>
      <c r="I789" s="9">
        <f t="shared" si="66"/>
        <v>-1.3100403583316766E-2</v>
      </c>
      <c r="J789" s="9">
        <f t="shared" si="67"/>
        <v>-1.1758834465036339E-2</v>
      </c>
      <c r="K789" s="13">
        <f t="shared" si="68"/>
        <v>-3.2959485334936758E-3</v>
      </c>
    </row>
    <row r="790" spans="2:11" x14ac:dyDescent="0.2">
      <c r="B790" s="5">
        <v>44956</v>
      </c>
      <c r="C790" s="7">
        <v>286.57516479492188</v>
      </c>
      <c r="D790" s="7">
        <v>226.7149353027344</v>
      </c>
      <c r="E790" s="7">
        <v>185.2799987792969</v>
      </c>
      <c r="F790" s="7">
        <v>140.16148376464841</v>
      </c>
      <c r="G790" s="9">
        <f t="shared" si="64"/>
        <v>-2.021894396020818E-2</v>
      </c>
      <c r="H790" s="9">
        <f t="shared" si="65"/>
        <v>-1.6143325592746005E-2</v>
      </c>
      <c r="I790" s="9">
        <f t="shared" si="66"/>
        <v>2.4778737012834062E-2</v>
      </c>
      <c r="J790" s="9">
        <f t="shared" si="67"/>
        <v>-8.1632829350333225E-3</v>
      </c>
      <c r="K790" s="13">
        <f t="shared" si="68"/>
        <v>-3.6114308918707145E-3</v>
      </c>
    </row>
    <row r="791" spans="2:11" x14ac:dyDescent="0.2">
      <c r="B791" s="5">
        <v>44957</v>
      </c>
      <c r="C791" s="7">
        <v>290.86981201171881</v>
      </c>
      <c r="D791" s="7">
        <v>232.21623229980469</v>
      </c>
      <c r="E791" s="7">
        <v>181.1199951171875</v>
      </c>
      <c r="F791" s="7">
        <v>141.88206481933591</v>
      </c>
      <c r="G791" s="9">
        <f t="shared" si="64"/>
        <v>1.4986110955812482E-2</v>
      </c>
      <c r="H791" s="9">
        <f t="shared" si="65"/>
        <v>2.4265260644272812E-2</v>
      </c>
      <c r="I791" s="9">
        <f t="shared" si="66"/>
        <v>-2.2452524230986981E-2</v>
      </c>
      <c r="J791" s="9">
        <f t="shared" si="67"/>
        <v>1.2275705197132503E-2</v>
      </c>
      <c r="K791" s="13">
        <f t="shared" si="68"/>
        <v>5.5164831361740468E-3</v>
      </c>
    </row>
    <row r="792" spans="2:11" x14ac:dyDescent="0.2">
      <c r="B792" s="5">
        <v>44958</v>
      </c>
      <c r="C792" s="7">
        <v>297.08963012695312</v>
      </c>
      <c r="D792" s="7">
        <v>236.25117492675781</v>
      </c>
      <c r="E792" s="7">
        <v>175.67999267578119</v>
      </c>
      <c r="F792" s="7">
        <v>140.7871398925781</v>
      </c>
      <c r="G792" s="9">
        <f t="shared" si="64"/>
        <v>2.1383511998775973E-2</v>
      </c>
      <c r="H792" s="9">
        <f t="shared" si="65"/>
        <v>1.7375799215206378E-2</v>
      </c>
      <c r="I792" s="9">
        <f t="shared" si="66"/>
        <v>-3.0035349978264625E-2</v>
      </c>
      <c r="J792" s="9">
        <f t="shared" si="67"/>
        <v>-7.7171482396455326E-3</v>
      </c>
      <c r="K792" s="13">
        <f t="shared" si="68"/>
        <v>-1.5800948589657295E-3</v>
      </c>
    </row>
    <row r="793" spans="2:11" x14ac:dyDescent="0.2">
      <c r="B793" s="5">
        <v>44959</v>
      </c>
      <c r="C793" s="7">
        <v>307.75216674804688</v>
      </c>
      <c r="D793" s="7">
        <v>241.12261962890619</v>
      </c>
      <c r="E793" s="7">
        <v>179.36000061035159</v>
      </c>
      <c r="F793" s="7">
        <v>138.09869384765619</v>
      </c>
      <c r="G793" s="9">
        <f t="shared" si="64"/>
        <v>3.588996565291569E-2</v>
      </c>
      <c r="H793" s="9">
        <f t="shared" si="65"/>
        <v>2.0619769208168437E-2</v>
      </c>
      <c r="I793" s="9">
        <f t="shared" si="66"/>
        <v>2.094722272309002E-2</v>
      </c>
      <c r="J793" s="9">
        <f t="shared" si="67"/>
        <v>-1.9095821159327619E-2</v>
      </c>
      <c r="K793" s="13">
        <f t="shared" si="68"/>
        <v>1.4086508394246851E-2</v>
      </c>
    </row>
    <row r="794" spans="2:11" x14ac:dyDescent="0.2">
      <c r="B794" s="5">
        <v>44960</v>
      </c>
      <c r="C794" s="7">
        <v>302.28262329101562</v>
      </c>
      <c r="D794" s="7">
        <v>238.8099060058594</v>
      </c>
      <c r="E794" s="7">
        <v>181.1199951171875</v>
      </c>
      <c r="F794" s="7">
        <v>137.97160339355469</v>
      </c>
      <c r="G794" s="9">
        <f t="shared" si="64"/>
        <v>-1.7772558727455201E-2</v>
      </c>
      <c r="H794" s="9">
        <f t="shared" si="65"/>
        <v>-9.5914420082450214E-3</v>
      </c>
      <c r="I794" s="9">
        <f t="shared" si="66"/>
        <v>9.8126366015094391E-3</v>
      </c>
      <c r="J794" s="9">
        <f t="shared" si="67"/>
        <v>-9.2028715522618487E-4</v>
      </c>
      <c r="K794" s="13">
        <f t="shared" si="68"/>
        <v>-3.9849706616753924E-3</v>
      </c>
    </row>
    <row r="795" spans="2:11" x14ac:dyDescent="0.2">
      <c r="B795" s="5">
        <v>44963</v>
      </c>
      <c r="C795" s="7">
        <v>299.72564697265619</v>
      </c>
      <c r="D795" s="7">
        <v>235.23748779296881</v>
      </c>
      <c r="E795" s="7">
        <v>185.6000061035156</v>
      </c>
      <c r="F795" s="7">
        <v>138.17689514160159</v>
      </c>
      <c r="G795" s="9">
        <f t="shared" si="64"/>
        <v>-8.4588928418083409E-3</v>
      </c>
      <c r="H795" s="9">
        <f t="shared" si="65"/>
        <v>-1.4959254717025638E-2</v>
      </c>
      <c r="I795" s="9">
        <f t="shared" si="66"/>
        <v>2.4735043656717526E-2</v>
      </c>
      <c r="J795" s="9">
        <f t="shared" si="67"/>
        <v>1.4879275372434719E-3</v>
      </c>
      <c r="K795" s="13">
        <f t="shared" si="68"/>
        <v>2.2846490972756473E-3</v>
      </c>
    </row>
    <row r="796" spans="2:11" x14ac:dyDescent="0.2">
      <c r="B796" s="5">
        <v>44964</v>
      </c>
      <c r="C796" s="7">
        <v>305.93557739257812</v>
      </c>
      <c r="D796" s="7">
        <v>237.54039001464841</v>
      </c>
      <c r="E796" s="7">
        <v>179.8399963378906</v>
      </c>
      <c r="F796" s="7">
        <v>139.78997802734381</v>
      </c>
      <c r="G796" s="9">
        <f t="shared" si="64"/>
        <v>2.0718715540844146E-2</v>
      </c>
      <c r="H796" s="9">
        <f t="shared" si="65"/>
        <v>9.7896905943255508E-3</v>
      </c>
      <c r="I796" s="9">
        <f t="shared" si="66"/>
        <v>-3.1034534354554055E-2</v>
      </c>
      <c r="J796" s="9">
        <f t="shared" si="67"/>
        <v>1.167404206100553E-2</v>
      </c>
      <c r="K796" s="13">
        <f t="shared" si="68"/>
        <v>1.735198818223991E-3</v>
      </c>
    </row>
    <row r="797" spans="2:11" x14ac:dyDescent="0.2">
      <c r="B797" s="5">
        <v>44965</v>
      </c>
      <c r="C797" s="7">
        <v>300.49569702148438</v>
      </c>
      <c r="D797" s="7">
        <v>233.89910888671881</v>
      </c>
      <c r="E797" s="7">
        <v>186.55999755859381</v>
      </c>
      <c r="F797" s="7">
        <v>139.0665283203125</v>
      </c>
      <c r="G797" s="9">
        <f t="shared" si="64"/>
        <v>-1.7781130319842742E-2</v>
      </c>
      <c r="H797" s="9">
        <f t="shared" si="65"/>
        <v>-1.5329103095709562E-2</v>
      </c>
      <c r="I797" s="9">
        <f t="shared" si="66"/>
        <v>3.7366555591323625E-2</v>
      </c>
      <c r="J797" s="9">
        <f t="shared" si="67"/>
        <v>-5.1752616120290806E-3</v>
      </c>
      <c r="K797" s="13">
        <f t="shared" si="68"/>
        <v>1.5121669120628058E-3</v>
      </c>
    </row>
    <row r="798" spans="2:11" x14ac:dyDescent="0.2">
      <c r="B798" s="5">
        <v>44966</v>
      </c>
      <c r="C798" s="7">
        <v>297.8399658203125</v>
      </c>
      <c r="D798" s="7">
        <v>230.68096923828119</v>
      </c>
      <c r="E798" s="7">
        <v>192.47999572753909</v>
      </c>
      <c r="F798" s="7">
        <v>138.78300476074219</v>
      </c>
      <c r="G798" s="9">
        <f t="shared" si="64"/>
        <v>-8.8378343766499778E-3</v>
      </c>
      <c r="H798" s="9">
        <f t="shared" si="65"/>
        <v>-1.3758665707427786E-2</v>
      </c>
      <c r="I798" s="9">
        <f t="shared" si="66"/>
        <v>3.1732409125305505E-2</v>
      </c>
      <c r="J798" s="9">
        <f t="shared" si="67"/>
        <v>-2.0387620442876564E-3</v>
      </c>
      <c r="K798" s="13">
        <f t="shared" si="68"/>
        <v>3.4259990294201867E-3</v>
      </c>
    </row>
    <row r="799" spans="2:11" x14ac:dyDescent="0.2">
      <c r="B799" s="5">
        <v>44967</v>
      </c>
      <c r="C799" s="7">
        <v>295.88522338867188</v>
      </c>
      <c r="D799" s="7">
        <v>230.9368591308594</v>
      </c>
      <c r="E799" s="7">
        <v>194.7200012207031</v>
      </c>
      <c r="F799" s="7">
        <v>141.48126220703119</v>
      </c>
      <c r="G799" s="9">
        <f t="shared" si="64"/>
        <v>-6.5630629061377288E-3</v>
      </c>
      <c r="H799" s="9">
        <f t="shared" si="65"/>
        <v>1.1092804639376563E-3</v>
      </c>
      <c r="I799" s="9">
        <f t="shared" si="66"/>
        <v>1.1637601532030306E-2</v>
      </c>
      <c r="J799" s="9">
        <f t="shared" si="67"/>
        <v>1.9442275737873826E-2</v>
      </c>
      <c r="K799" s="13">
        <f t="shared" si="68"/>
        <v>6.9531508139303241E-3</v>
      </c>
    </row>
    <row r="800" spans="2:11" x14ac:dyDescent="0.2">
      <c r="B800" s="5">
        <v>44970</v>
      </c>
      <c r="C800" s="7">
        <v>300.62405395507812</v>
      </c>
      <c r="D800" s="7">
        <v>233.91876220703119</v>
      </c>
      <c r="E800" s="7">
        <v>187.03999328613281</v>
      </c>
      <c r="F800" s="7">
        <v>142.19490051269531</v>
      </c>
      <c r="G800" s="9">
        <f t="shared" si="64"/>
        <v>1.6015772981611054E-2</v>
      </c>
      <c r="H800" s="9">
        <f t="shared" si="65"/>
        <v>1.2912200708861787E-2</v>
      </c>
      <c r="I800" s="9">
        <f t="shared" si="66"/>
        <v>-3.9441289474240859E-2</v>
      </c>
      <c r="J800" s="9">
        <f t="shared" si="67"/>
        <v>5.0440481978444307E-3</v>
      </c>
      <c r="K800" s="13">
        <f t="shared" si="68"/>
        <v>-3.0487753517308798E-3</v>
      </c>
    </row>
    <row r="801" spans="2:11" x14ac:dyDescent="0.2">
      <c r="B801" s="5">
        <v>44971</v>
      </c>
      <c r="C801" s="7">
        <v>302.84542846679688</v>
      </c>
      <c r="D801" s="7">
        <v>234.3025817871094</v>
      </c>
      <c r="E801" s="7">
        <v>180.80000305175781</v>
      </c>
      <c r="F801" s="7">
        <v>141.72566223144531</v>
      </c>
      <c r="G801" s="9">
        <f t="shared" si="64"/>
        <v>7.3892108182755933E-3</v>
      </c>
      <c r="H801" s="9">
        <f t="shared" si="65"/>
        <v>1.6408242607683921E-3</v>
      </c>
      <c r="I801" s="9">
        <f t="shared" si="66"/>
        <v>-3.3361796719213355E-2</v>
      </c>
      <c r="J801" s="9">
        <f t="shared" si="67"/>
        <v>-3.2999656074734762E-3</v>
      </c>
      <c r="K801" s="13">
        <f t="shared" si="68"/>
        <v>-7.9770127766506695E-3</v>
      </c>
    </row>
    <row r="802" spans="2:11" x14ac:dyDescent="0.2">
      <c r="B802" s="5">
        <v>44972</v>
      </c>
      <c r="C802" s="7">
        <v>305.16552734375</v>
      </c>
      <c r="D802" s="7">
        <v>236.9203796386719</v>
      </c>
      <c r="E802" s="7">
        <v>177.1199951171875</v>
      </c>
      <c r="F802" s="7">
        <v>140.84580993652341</v>
      </c>
      <c r="G802" s="9">
        <f t="shared" si="64"/>
        <v>7.6610001633472535E-3</v>
      </c>
      <c r="H802" s="9">
        <f t="shared" si="65"/>
        <v>1.1172723030175913E-2</v>
      </c>
      <c r="I802" s="9">
        <f t="shared" si="66"/>
        <v>-2.0354025843223211E-2</v>
      </c>
      <c r="J802" s="9">
        <f t="shared" si="67"/>
        <v>-6.2081367697902623E-3</v>
      </c>
      <c r="K802" s="13">
        <f t="shared" si="68"/>
        <v>-3.2457086700824916E-3</v>
      </c>
    </row>
    <row r="803" spans="2:11" x14ac:dyDescent="0.2">
      <c r="B803" s="5">
        <v>44973</v>
      </c>
      <c r="C803" s="7">
        <v>299.43930053710938</v>
      </c>
      <c r="D803" s="7">
        <v>234.2632141113281</v>
      </c>
      <c r="E803" s="7">
        <v>186.8800048828125</v>
      </c>
      <c r="F803" s="7">
        <v>139.51625061035159</v>
      </c>
      <c r="G803" s="9">
        <f t="shared" si="64"/>
        <v>-1.8764330481504166E-2</v>
      </c>
      <c r="H803" s="9">
        <f t="shared" si="65"/>
        <v>-1.12154367277153E-2</v>
      </c>
      <c r="I803" s="9">
        <f t="shared" si="66"/>
        <v>5.5103941026915182E-2</v>
      </c>
      <c r="J803" s="9">
        <f t="shared" si="67"/>
        <v>-9.4398216515707567E-3</v>
      </c>
      <c r="K803" s="13">
        <f t="shared" si="68"/>
        <v>5.8542830332375083E-3</v>
      </c>
    </row>
    <row r="804" spans="2:11" x14ac:dyDescent="0.2">
      <c r="B804" s="5">
        <v>44974</v>
      </c>
      <c r="C804" s="7">
        <v>297.32662963867188</v>
      </c>
      <c r="D804" s="7">
        <v>234.86351013183591</v>
      </c>
      <c r="E804" s="7">
        <v>186.7200012207031</v>
      </c>
      <c r="F804" s="7">
        <v>139.2033996582031</v>
      </c>
      <c r="G804" s="9">
        <f t="shared" si="64"/>
        <v>-7.0554229008950031E-3</v>
      </c>
      <c r="H804" s="9">
        <f t="shared" si="65"/>
        <v>2.5624852061600922E-3</v>
      </c>
      <c r="I804" s="9">
        <f t="shared" si="66"/>
        <v>-8.5618395723896512E-4</v>
      </c>
      <c r="J804" s="9">
        <f t="shared" si="67"/>
        <v>-2.2423979341463784E-3</v>
      </c>
      <c r="K804" s="13">
        <f t="shared" si="68"/>
        <v>-2.2172042188715992E-3</v>
      </c>
    </row>
    <row r="805" spans="2:11" x14ac:dyDescent="0.2">
      <c r="B805" s="5">
        <v>44978</v>
      </c>
      <c r="C805" s="7">
        <v>290.287353515625</v>
      </c>
      <c r="D805" s="7">
        <v>227.57112121582031</v>
      </c>
      <c r="E805" s="7">
        <v>201.2799987792969</v>
      </c>
      <c r="F805" s="7">
        <v>138.11824035644531</v>
      </c>
      <c r="G805" s="9">
        <f t="shared" si="64"/>
        <v>-2.3675229264198072E-2</v>
      </c>
      <c r="H805" s="9">
        <f t="shared" si="65"/>
        <v>-3.1049475978291219E-2</v>
      </c>
      <c r="I805" s="9">
        <f t="shared" si="66"/>
        <v>7.7977707066228419E-2</v>
      </c>
      <c r="J805" s="9">
        <f t="shared" si="67"/>
        <v>-7.7954942510187752E-3</v>
      </c>
      <c r="K805" s="13">
        <f t="shared" si="68"/>
        <v>7.6761529510116777E-3</v>
      </c>
    </row>
    <row r="806" spans="2:11" x14ac:dyDescent="0.2">
      <c r="B806" s="5">
        <v>44979</v>
      </c>
      <c r="C806" s="7">
        <v>290.50454711914062</v>
      </c>
      <c r="D806" s="7">
        <v>228.42730712890619</v>
      </c>
      <c r="E806" s="7">
        <v>195.52000427246091</v>
      </c>
      <c r="F806" s="7">
        <v>137.65875244140619</v>
      </c>
      <c r="G806" s="9">
        <f t="shared" si="64"/>
        <v>7.4820208626125151E-4</v>
      </c>
      <c r="H806" s="9">
        <f t="shared" si="65"/>
        <v>3.7622783968001006E-3</v>
      </c>
      <c r="I806" s="9">
        <f t="shared" si="66"/>
        <v>-2.8616825028659809E-2</v>
      </c>
      <c r="J806" s="9">
        <f t="shared" si="67"/>
        <v>-3.3267721472074463E-3</v>
      </c>
      <c r="K806" s="13">
        <f t="shared" si="68"/>
        <v>-8.0046856888847714E-3</v>
      </c>
    </row>
    <row r="807" spans="2:11" x14ac:dyDescent="0.2">
      <c r="B807" s="5">
        <v>44980</v>
      </c>
      <c r="C807" s="7">
        <v>293.04180908203119</v>
      </c>
      <c r="D807" s="7">
        <v>230.23809814453119</v>
      </c>
      <c r="E807" s="7">
        <v>188.63999938964841</v>
      </c>
      <c r="F807" s="7">
        <v>138.23554992675781</v>
      </c>
      <c r="G807" s="9">
        <f t="shared" si="64"/>
        <v>8.7339836434643381E-3</v>
      </c>
      <c r="H807" s="9">
        <f t="shared" si="65"/>
        <v>7.9272090468724965E-3</v>
      </c>
      <c r="I807" s="9">
        <f t="shared" si="66"/>
        <v>-3.5188240243822166E-2</v>
      </c>
      <c r="J807" s="9">
        <f t="shared" si="67"/>
        <v>4.1900531213743264E-3</v>
      </c>
      <c r="K807" s="13">
        <f t="shared" si="68"/>
        <v>-4.9428611959558277E-3</v>
      </c>
    </row>
    <row r="808" spans="2:11" x14ac:dyDescent="0.2">
      <c r="B808" s="5">
        <v>44981</v>
      </c>
      <c r="C808" s="7">
        <v>288.13507080078119</v>
      </c>
      <c r="D808" s="7">
        <v>228.19111633300781</v>
      </c>
      <c r="E808" s="7">
        <v>196</v>
      </c>
      <c r="F808" s="7">
        <v>137.47300720214841</v>
      </c>
      <c r="G808" s="9">
        <f t="shared" si="64"/>
        <v>-1.6744157758992184E-2</v>
      </c>
      <c r="H808" s="9">
        <f t="shared" si="65"/>
        <v>-8.890717166358808E-3</v>
      </c>
      <c r="I808" s="9">
        <f t="shared" si="66"/>
        <v>3.9016118713767645E-2</v>
      </c>
      <c r="J808" s="9">
        <f t="shared" si="67"/>
        <v>-5.5162563104311779E-3</v>
      </c>
      <c r="K808" s="13">
        <f t="shared" si="68"/>
        <v>3.3683423703032194E-3</v>
      </c>
    </row>
    <row r="809" spans="2:11" x14ac:dyDescent="0.2">
      <c r="B809" s="5">
        <v>44984</v>
      </c>
      <c r="C809" s="7">
        <v>290.19851684570312</v>
      </c>
      <c r="D809" s="7">
        <v>229.26383972167969</v>
      </c>
      <c r="E809" s="7">
        <v>188.47999572753909</v>
      </c>
      <c r="F809" s="7">
        <v>137.58052062988281</v>
      </c>
      <c r="G809" s="9">
        <f t="shared" si="64"/>
        <v>7.161384551999328E-3</v>
      </c>
      <c r="H809" s="9">
        <f t="shared" si="65"/>
        <v>4.7009866374745357E-3</v>
      </c>
      <c r="I809" s="9">
        <f t="shared" si="66"/>
        <v>-3.8367368737045493E-2</v>
      </c>
      <c r="J809" s="9">
        <f t="shared" si="67"/>
        <v>7.8206936708902219E-4</v>
      </c>
      <c r="K809" s="13">
        <f t="shared" si="68"/>
        <v>-7.7690068856087757E-3</v>
      </c>
    </row>
    <row r="810" spans="2:11" x14ac:dyDescent="0.2">
      <c r="B810" s="5">
        <v>44985</v>
      </c>
      <c r="C810" s="7">
        <v>289.82330322265619</v>
      </c>
      <c r="D810" s="7">
        <v>229.3622131347656</v>
      </c>
      <c r="E810" s="7">
        <v>184.63999938964841</v>
      </c>
      <c r="F810" s="7">
        <v>136.1532287597656</v>
      </c>
      <c r="G810" s="9">
        <f t="shared" si="64"/>
        <v>-1.2929549989617595E-3</v>
      </c>
      <c r="H810" s="9">
        <f t="shared" si="65"/>
        <v>4.2908385903905888E-4</v>
      </c>
      <c r="I810" s="9">
        <f t="shared" si="66"/>
        <v>-2.0373495463368196E-2</v>
      </c>
      <c r="J810" s="9">
        <f t="shared" si="67"/>
        <v>-1.037422931373333E-2</v>
      </c>
      <c r="K810" s="13">
        <f t="shared" si="68"/>
        <v>-8.7496324228756896E-3</v>
      </c>
    </row>
    <row r="811" spans="2:11" x14ac:dyDescent="0.2">
      <c r="B811" s="5">
        <v>44986</v>
      </c>
      <c r="C811" s="7">
        <v>287.493408203125</v>
      </c>
      <c r="D811" s="7">
        <v>230.30699157714841</v>
      </c>
      <c r="E811" s="7">
        <v>186.3999938964844</v>
      </c>
      <c r="F811" s="7">
        <v>136.87664794921881</v>
      </c>
      <c r="G811" s="9">
        <f t="shared" si="64"/>
        <v>-8.0390189250629795E-3</v>
      </c>
      <c r="H811" s="9">
        <f t="shared" si="65"/>
        <v>4.1191547180776666E-3</v>
      </c>
      <c r="I811" s="9">
        <f t="shared" si="66"/>
        <v>9.5320326725187865E-3</v>
      </c>
      <c r="J811" s="9">
        <f t="shared" si="67"/>
        <v>5.3132723773274826E-3</v>
      </c>
      <c r="K811" s="13">
        <f t="shared" si="68"/>
        <v>2.7531431914619674E-3</v>
      </c>
    </row>
    <row r="812" spans="2:11" x14ac:dyDescent="0.2">
      <c r="B812" s="5">
        <v>44987</v>
      </c>
      <c r="C812" s="7">
        <v>289.87265014648438</v>
      </c>
      <c r="D812" s="7">
        <v>230.98602294921881</v>
      </c>
      <c r="E812" s="7">
        <v>179.52000427246091</v>
      </c>
      <c r="F812" s="7">
        <v>137.47300720214841</v>
      </c>
      <c r="G812" s="9">
        <f t="shared" si="64"/>
        <v>8.2758138985863372E-3</v>
      </c>
      <c r="H812" s="9">
        <f t="shared" si="65"/>
        <v>2.9483749816727745E-3</v>
      </c>
      <c r="I812" s="9">
        <f t="shared" si="66"/>
        <v>-3.6909816788107008E-2</v>
      </c>
      <c r="J812" s="9">
        <f t="shared" si="67"/>
        <v>4.3569101221039297E-3</v>
      </c>
      <c r="K812" s="13">
        <f t="shared" si="68"/>
        <v>-6.4386202946596525E-3</v>
      </c>
    </row>
    <row r="813" spans="2:11" x14ac:dyDescent="0.2">
      <c r="B813" s="5">
        <v>44988</v>
      </c>
      <c r="C813" s="7">
        <v>295.86544799804688</v>
      </c>
      <c r="D813" s="7">
        <v>234.57817077636719</v>
      </c>
      <c r="E813" s="7">
        <v>174.3999938964844</v>
      </c>
      <c r="F813" s="7">
        <v>138.8318786621094</v>
      </c>
      <c r="G813" s="9">
        <f t="shared" si="64"/>
        <v>2.0673898860531059E-2</v>
      </c>
      <c r="H813" s="9">
        <f t="shared" si="65"/>
        <v>1.5551364456100059E-2</v>
      </c>
      <c r="I813" s="9">
        <f t="shared" si="66"/>
        <v>-2.8520556228406546E-2</v>
      </c>
      <c r="J813" s="9">
        <f t="shared" si="67"/>
        <v>9.8846419934848218E-3</v>
      </c>
      <c r="K813" s="13">
        <f t="shared" si="68"/>
        <v>3.0328793841297949E-3</v>
      </c>
    </row>
    <row r="814" spans="2:11" x14ac:dyDescent="0.2">
      <c r="B814" s="5">
        <v>44991</v>
      </c>
      <c r="C814" s="7">
        <v>296.20111083984381</v>
      </c>
      <c r="D814" s="7">
        <v>231.3599853515625</v>
      </c>
      <c r="E814" s="7">
        <v>171.36000061035159</v>
      </c>
      <c r="F814" s="7">
        <v>139.00787353515619</v>
      </c>
      <c r="G814" s="9">
        <f t="shared" si="64"/>
        <v>1.1345117994283616E-3</v>
      </c>
      <c r="H814" s="9">
        <f t="shared" si="65"/>
        <v>-1.3719031971959228E-2</v>
      </c>
      <c r="I814" s="9">
        <f t="shared" si="66"/>
        <v>-1.7431154773647539E-2</v>
      </c>
      <c r="J814" s="9">
        <f t="shared" si="67"/>
        <v>1.2676834365623613E-3</v>
      </c>
      <c r="K814" s="13">
        <f t="shared" si="68"/>
        <v>-6.8284186830746916E-3</v>
      </c>
    </row>
    <row r="815" spans="2:11" x14ac:dyDescent="0.2">
      <c r="B815" s="5">
        <v>44992</v>
      </c>
      <c r="C815" s="7">
        <v>292.56796264648438</v>
      </c>
      <c r="D815" s="7">
        <v>229.14573669433591</v>
      </c>
      <c r="E815" s="7">
        <v>175.08000183105469</v>
      </c>
      <c r="F815" s="7">
        <v>137.1210632324219</v>
      </c>
      <c r="G815" s="9">
        <f t="shared" si="64"/>
        <v>-1.2265815557065518E-2</v>
      </c>
      <c r="H815" s="9">
        <f t="shared" si="65"/>
        <v>-9.5705774438995528E-3</v>
      </c>
      <c r="I815" s="9">
        <f t="shared" si="66"/>
        <v>2.1708690519684604E-2</v>
      </c>
      <c r="J815" s="9">
        <f t="shared" si="67"/>
        <v>-1.3573405985935705E-2</v>
      </c>
      <c r="K815" s="13">
        <f t="shared" si="68"/>
        <v>-2.5894681611111337E-3</v>
      </c>
    </row>
    <row r="816" spans="2:11" x14ac:dyDescent="0.2">
      <c r="B816" s="5">
        <v>44993</v>
      </c>
      <c r="C816" s="7">
        <v>294.02911376953119</v>
      </c>
      <c r="D816" s="7">
        <v>229.1161804199219</v>
      </c>
      <c r="E816" s="7">
        <v>172.19999694824219</v>
      </c>
      <c r="F816" s="7">
        <v>136.30964660644531</v>
      </c>
      <c r="G816" s="9">
        <f t="shared" si="64"/>
        <v>4.9942280413401985E-3</v>
      </c>
      <c r="H816" s="9">
        <f t="shared" si="65"/>
        <v>-1.2898461407306883E-4</v>
      </c>
      <c r="I816" s="9">
        <f t="shared" si="66"/>
        <v>-1.6449650746471867E-2</v>
      </c>
      <c r="J816" s="9">
        <f t="shared" si="67"/>
        <v>-5.9175199407638379E-3</v>
      </c>
      <c r="K816" s="13">
        <f t="shared" si="68"/>
        <v>-4.9042208241976849E-3</v>
      </c>
    </row>
    <row r="817" spans="2:11" x14ac:dyDescent="0.2">
      <c r="B817" s="5">
        <v>44994</v>
      </c>
      <c r="C817" s="7">
        <v>288.93478393554688</v>
      </c>
      <c r="D817" s="7">
        <v>223.39837646484381</v>
      </c>
      <c r="E817" s="7">
        <v>190.03999328613281</v>
      </c>
      <c r="F817" s="7">
        <v>134.36418151855469</v>
      </c>
      <c r="G817" s="9">
        <f t="shared" si="64"/>
        <v>-1.7325936770932859E-2</v>
      </c>
      <c r="H817" s="9">
        <f t="shared" si="65"/>
        <v>-2.4955915137021556E-2</v>
      </c>
      <c r="I817" s="9">
        <f t="shared" si="66"/>
        <v>0.10360044514549416</v>
      </c>
      <c r="J817" s="9">
        <f t="shared" si="67"/>
        <v>-1.4272394774139441E-2</v>
      </c>
      <c r="K817" s="13">
        <f t="shared" si="68"/>
        <v>1.5938937343580064E-2</v>
      </c>
    </row>
    <row r="818" spans="2:11" x14ac:dyDescent="0.2">
      <c r="B818" s="5">
        <v>44995</v>
      </c>
      <c r="C818" s="7">
        <v>284.87704467773438</v>
      </c>
      <c r="D818" s="7">
        <v>216.31260681152341</v>
      </c>
      <c r="E818" s="7">
        <v>211.7200012207031</v>
      </c>
      <c r="F818" s="7">
        <v>133.04438781738281</v>
      </c>
      <c r="G818" s="9">
        <f t="shared" si="64"/>
        <v>-1.4043789406531504E-2</v>
      </c>
      <c r="H818" s="9">
        <f t="shared" si="65"/>
        <v>-3.1718089296121077E-2</v>
      </c>
      <c r="I818" s="9">
        <f t="shared" si="66"/>
        <v>0.11408129183591309</v>
      </c>
      <c r="J818" s="9">
        <f t="shared" si="67"/>
        <v>-9.8225113736105651E-3</v>
      </c>
      <c r="K818" s="13">
        <f t="shared" si="68"/>
        <v>1.9660019657299199E-2</v>
      </c>
    </row>
    <row r="819" spans="2:11" x14ac:dyDescent="0.2">
      <c r="B819" s="5">
        <v>44998</v>
      </c>
      <c r="C819" s="7">
        <v>286.98983764648438</v>
      </c>
      <c r="D819" s="7">
        <v>214.28532409667969</v>
      </c>
      <c r="E819" s="7">
        <v>218.1600036621094</v>
      </c>
      <c r="F819" s="7">
        <v>132.18409729003909</v>
      </c>
      <c r="G819" s="9">
        <f t="shared" si="64"/>
        <v>7.4165083084882788E-3</v>
      </c>
      <c r="H819" s="9">
        <f t="shared" si="65"/>
        <v>-9.3720044556170334E-3</v>
      </c>
      <c r="I819" s="9">
        <f t="shared" si="66"/>
        <v>3.0417543946134051E-2</v>
      </c>
      <c r="J819" s="9">
        <f t="shared" si="67"/>
        <v>-6.4661917834862859E-3</v>
      </c>
      <c r="K819" s="13">
        <f t="shared" si="68"/>
        <v>6.9783823981314583E-3</v>
      </c>
    </row>
    <row r="820" spans="2:11" x14ac:dyDescent="0.2">
      <c r="B820" s="5">
        <v>44999</v>
      </c>
      <c r="C820" s="7">
        <v>293.58486938476562</v>
      </c>
      <c r="D820" s="7">
        <v>218.8516845703125</v>
      </c>
      <c r="E820" s="7">
        <v>206.63999938964841</v>
      </c>
      <c r="F820" s="7">
        <v>133.3865661621094</v>
      </c>
      <c r="G820" s="9">
        <f t="shared" si="64"/>
        <v>2.2980018360110099E-2</v>
      </c>
      <c r="H820" s="9">
        <f t="shared" si="65"/>
        <v>2.1309721012777283E-2</v>
      </c>
      <c r="I820" s="9">
        <f t="shared" si="66"/>
        <v>-5.2805299225716085E-2</v>
      </c>
      <c r="J820" s="9">
        <f t="shared" si="67"/>
        <v>9.0969253996708854E-3</v>
      </c>
      <c r="K820" s="13">
        <f t="shared" si="68"/>
        <v>-2.2910480120524011E-3</v>
      </c>
    </row>
    <row r="821" spans="2:11" x14ac:dyDescent="0.2">
      <c r="B821" s="5">
        <v>45000</v>
      </c>
      <c r="C821" s="7">
        <v>295.125</v>
      </c>
      <c r="D821" s="7">
        <v>214.85612487792969</v>
      </c>
      <c r="E821" s="7">
        <v>219.8399963378906</v>
      </c>
      <c r="F821" s="7">
        <v>131.10870361328119</v>
      </c>
      <c r="G821" s="9">
        <f t="shared" si="64"/>
        <v>5.2459468311900626E-3</v>
      </c>
      <c r="H821" s="9">
        <f t="shared" si="65"/>
        <v>-1.8256929117212772E-2</v>
      </c>
      <c r="I821" s="9">
        <f t="shared" si="66"/>
        <v>6.3879195640877739E-2</v>
      </c>
      <c r="J821" s="9">
        <f t="shared" si="67"/>
        <v>-1.7077151128246593E-2</v>
      </c>
      <c r="K821" s="13">
        <f t="shared" si="68"/>
        <v>1.1264711541866998E-2</v>
      </c>
    </row>
    <row r="822" spans="2:11" x14ac:dyDescent="0.2">
      <c r="B822" s="5">
        <v>45001</v>
      </c>
      <c r="C822" s="7">
        <v>302.9046630859375</v>
      </c>
      <c r="D822" s="7">
        <v>217.9954528808594</v>
      </c>
      <c r="E822" s="7">
        <v>201.8399963378906</v>
      </c>
      <c r="F822" s="7">
        <v>132.35029602050781</v>
      </c>
      <c r="G822" s="9">
        <f t="shared" si="64"/>
        <v>2.6360569541507894E-2</v>
      </c>
      <c r="H822" s="9">
        <f t="shared" si="65"/>
        <v>1.4611303283596611E-2</v>
      </c>
      <c r="I822" s="9">
        <f t="shared" si="66"/>
        <v>-8.1877730621566669E-2</v>
      </c>
      <c r="J822" s="9">
        <f t="shared" si="67"/>
        <v>9.4699464872205485E-3</v>
      </c>
      <c r="K822" s="13">
        <f t="shared" si="68"/>
        <v>-1.0707612574876135E-2</v>
      </c>
    </row>
    <row r="823" spans="2:11" x14ac:dyDescent="0.2">
      <c r="B823" s="5">
        <v>45002</v>
      </c>
      <c r="C823" s="7">
        <v>301.47314453125</v>
      </c>
      <c r="D823" s="7">
        <v>213.1338806152344</v>
      </c>
      <c r="E823" s="7">
        <v>223.8399963378906</v>
      </c>
      <c r="F823" s="7">
        <v>130.18974304199219</v>
      </c>
      <c r="G823" s="9">
        <f t="shared" si="64"/>
        <v>-4.7259706737541318E-3</v>
      </c>
      <c r="H823" s="9">
        <f t="shared" si="65"/>
        <v>-2.2301255376560469E-2</v>
      </c>
      <c r="I823" s="9">
        <f t="shared" si="66"/>
        <v>0.1089972275027733</v>
      </c>
      <c r="J823" s="9">
        <f t="shared" si="67"/>
        <v>-1.6324504315281985E-2</v>
      </c>
      <c r="K823" s="13">
        <f t="shared" si="68"/>
        <v>2.0719927690169924E-2</v>
      </c>
    </row>
    <row r="824" spans="2:11" x14ac:dyDescent="0.2">
      <c r="B824" s="5">
        <v>45005</v>
      </c>
      <c r="C824" s="7">
        <v>302.54299926757812</v>
      </c>
      <c r="D824" s="7">
        <v>215.81068420410159</v>
      </c>
      <c r="E824" s="7">
        <v>212.3999938964844</v>
      </c>
      <c r="F824" s="7">
        <v>132.46759033203119</v>
      </c>
      <c r="G824" s="9">
        <f t="shared" si="64"/>
        <v>3.5487563510561149E-3</v>
      </c>
      <c r="H824" s="9">
        <f t="shared" si="65"/>
        <v>1.2559258908721116E-2</v>
      </c>
      <c r="I824" s="9">
        <f t="shared" si="66"/>
        <v>-5.110794598181323E-2</v>
      </c>
      <c r="J824" s="9">
        <f t="shared" si="67"/>
        <v>1.7496365203703457E-2</v>
      </c>
      <c r="K824" s="13">
        <f t="shared" si="68"/>
        <v>-6.3298921841749593E-3</v>
      </c>
    </row>
    <row r="825" spans="2:11" x14ac:dyDescent="0.2">
      <c r="B825" s="5">
        <v>45006</v>
      </c>
      <c r="C825" s="7">
        <v>306.86404418945312</v>
      </c>
      <c r="D825" s="7">
        <v>219.58978271484381</v>
      </c>
      <c r="E825" s="7">
        <v>193.8399963378906</v>
      </c>
      <c r="F825" s="7">
        <v>134.18821716308591</v>
      </c>
      <c r="G825" s="9">
        <f t="shared" si="64"/>
        <v>1.4282415829603545E-2</v>
      </c>
      <c r="H825" s="9">
        <f t="shared" si="65"/>
        <v>1.7511174317802247E-2</v>
      </c>
      <c r="I825" s="9">
        <f t="shared" si="66"/>
        <v>-8.7382288568422672E-2</v>
      </c>
      <c r="J825" s="9">
        <f t="shared" si="67"/>
        <v>1.2989040011537556E-2</v>
      </c>
      <c r="K825" s="13">
        <f t="shared" si="68"/>
        <v>-1.3942231413438739E-2</v>
      </c>
    </row>
    <row r="826" spans="2:11" x14ac:dyDescent="0.2">
      <c r="B826" s="5">
        <v>45007</v>
      </c>
      <c r="C826" s="7">
        <v>302.6912841796875</v>
      </c>
      <c r="D826" s="7">
        <v>213.68498229980469</v>
      </c>
      <c r="E826" s="7">
        <v>202.1600036621094</v>
      </c>
      <c r="F826" s="7">
        <v>131.99835205078119</v>
      </c>
      <c r="G826" s="9">
        <f t="shared" si="64"/>
        <v>-1.3598074094302914E-2</v>
      </c>
      <c r="H826" s="9">
        <f t="shared" si="65"/>
        <v>-2.6890141891105279E-2</v>
      </c>
      <c r="I826" s="9">
        <f t="shared" si="66"/>
        <v>4.2922036119500628E-2</v>
      </c>
      <c r="J826" s="9">
        <f t="shared" si="67"/>
        <v>-1.6319354698954402E-2</v>
      </c>
      <c r="K826" s="13">
        <f t="shared" si="68"/>
        <v>-9.937113308424372E-4</v>
      </c>
    </row>
    <row r="827" spans="2:11" x14ac:dyDescent="0.2">
      <c r="B827" s="5">
        <v>45008</v>
      </c>
      <c r="C827" s="7">
        <v>306.28070068359381</v>
      </c>
      <c r="D827" s="7">
        <v>213.54588317871091</v>
      </c>
      <c r="E827" s="7">
        <v>207.55999755859381</v>
      </c>
      <c r="F827" s="7">
        <v>131.12696838378909</v>
      </c>
      <c r="G827" s="9">
        <f t="shared" si="64"/>
        <v>1.1858341126781635E-2</v>
      </c>
      <c r="H827" s="9">
        <f t="shared" si="65"/>
        <v>-6.5095412694293753E-4</v>
      </c>
      <c r="I827" s="9">
        <f t="shared" si="66"/>
        <v>2.6711484955797449E-2</v>
      </c>
      <c r="J827" s="9">
        <f t="shared" si="67"/>
        <v>-6.6014738324677857E-3</v>
      </c>
      <c r="K827" s="13">
        <f t="shared" si="68"/>
        <v>8.7158166635081646E-3</v>
      </c>
    </row>
    <row r="828" spans="2:11" x14ac:dyDescent="0.2">
      <c r="B828" s="5">
        <v>45009</v>
      </c>
      <c r="C828" s="7">
        <v>307.40792846679688</v>
      </c>
      <c r="D828" s="7">
        <v>214.80827331542969</v>
      </c>
      <c r="E828" s="7">
        <v>198.96000671386719</v>
      </c>
      <c r="F828" s="7">
        <v>132.52349853515619</v>
      </c>
      <c r="G828" s="9">
        <f t="shared" si="64"/>
        <v>3.6803748348726018E-3</v>
      </c>
      <c r="H828" s="9">
        <f t="shared" si="65"/>
        <v>5.9115639127649278E-3</v>
      </c>
      <c r="I828" s="9">
        <f t="shared" si="66"/>
        <v>-4.1433758652357211E-2</v>
      </c>
      <c r="J828" s="9">
        <f t="shared" si="67"/>
        <v>1.0650213061280223E-2</v>
      </c>
      <c r="K828" s="13">
        <f t="shared" si="68"/>
        <v>-6.6716418097542314E-3</v>
      </c>
    </row>
    <row r="829" spans="2:11" x14ac:dyDescent="0.2">
      <c r="B829" s="5">
        <v>45012</v>
      </c>
      <c r="C829" s="7">
        <v>305.3017578125</v>
      </c>
      <c r="D829" s="7">
        <v>217.26397705078119</v>
      </c>
      <c r="E829" s="7">
        <v>191.8800048828125</v>
      </c>
      <c r="F829" s="7">
        <v>133.8020324707031</v>
      </c>
      <c r="G829" s="9">
        <f t="shared" si="64"/>
        <v>-6.8513869007915673E-3</v>
      </c>
      <c r="H829" s="9">
        <f t="shared" si="65"/>
        <v>1.1432072412525196E-2</v>
      </c>
      <c r="I829" s="9">
        <f t="shared" si="66"/>
        <v>-3.5585050221860648E-2</v>
      </c>
      <c r="J829" s="9">
        <f t="shared" si="67"/>
        <v>9.6476017436841754E-3</v>
      </c>
      <c r="K829" s="13">
        <f t="shared" si="68"/>
        <v>-7.0366185949848553E-3</v>
      </c>
    </row>
    <row r="830" spans="2:11" x14ac:dyDescent="0.2">
      <c r="B830" s="5">
        <v>45013</v>
      </c>
      <c r="C830" s="7">
        <v>303.68011474609381</v>
      </c>
      <c r="D830" s="7">
        <v>216.8891906738281</v>
      </c>
      <c r="E830" s="7">
        <v>186.55999755859381</v>
      </c>
      <c r="F830" s="7">
        <v>134.283935546875</v>
      </c>
      <c r="G830" s="9">
        <f t="shared" si="64"/>
        <v>-5.3116073684781329E-3</v>
      </c>
      <c r="H830" s="9">
        <f t="shared" si="65"/>
        <v>-1.7250276923058694E-3</v>
      </c>
      <c r="I830" s="9">
        <f t="shared" si="66"/>
        <v>-2.7725699337290521E-2</v>
      </c>
      <c r="J830" s="9">
        <f t="shared" si="67"/>
        <v>3.6016125261582044E-3</v>
      </c>
      <c r="K830" s="13">
        <f t="shared" si="68"/>
        <v>-8.5270055044681416E-3</v>
      </c>
    </row>
    <row r="831" spans="2:11" x14ac:dyDescent="0.2">
      <c r="B831" s="5">
        <v>45014</v>
      </c>
      <c r="C831" s="7">
        <v>309.2174072265625</v>
      </c>
      <c r="D831" s="7">
        <v>219.4139099121094</v>
      </c>
      <c r="E831" s="7">
        <v>180.44000244140619</v>
      </c>
      <c r="F831" s="7">
        <v>135.395263671875</v>
      </c>
      <c r="G831" s="9">
        <f t="shared" si="64"/>
        <v>1.8233964660802293E-2</v>
      </c>
      <c r="H831" s="9">
        <f t="shared" si="65"/>
        <v>1.1640595045043778E-2</v>
      </c>
      <c r="I831" s="9">
        <f t="shared" si="66"/>
        <v>-3.2804433947665967E-2</v>
      </c>
      <c r="J831" s="9">
        <f t="shared" si="67"/>
        <v>8.2759573620931892E-3</v>
      </c>
      <c r="K831" s="13">
        <f t="shared" si="68"/>
        <v>2.2207558920874209E-5</v>
      </c>
    </row>
    <row r="832" spans="2:11" x14ac:dyDescent="0.2">
      <c r="B832" s="5">
        <v>45015</v>
      </c>
      <c r="C832" s="7">
        <v>312.14425659179688</v>
      </c>
      <c r="D832" s="7">
        <v>219.48292541503909</v>
      </c>
      <c r="E832" s="7">
        <v>180.44000244140619</v>
      </c>
      <c r="F832" s="7">
        <v>135.66081237792969</v>
      </c>
      <c r="G832" s="9">
        <f t="shared" si="64"/>
        <v>9.4653447601347196E-3</v>
      </c>
      <c r="H832" s="9">
        <f t="shared" si="65"/>
        <v>3.1454479325088158E-4</v>
      </c>
      <c r="I832" s="9">
        <f t="shared" si="66"/>
        <v>0</v>
      </c>
      <c r="J832" s="9">
        <f t="shared" si="67"/>
        <v>1.9612850468553322E-3</v>
      </c>
      <c r="K832" s="13">
        <f t="shared" si="68"/>
        <v>3.0784746007056262E-3</v>
      </c>
    </row>
    <row r="833" spans="2:11" x14ac:dyDescent="0.2">
      <c r="B833" s="5">
        <v>45016</v>
      </c>
      <c r="C833" s="7">
        <v>317.33544921875</v>
      </c>
      <c r="D833" s="7">
        <v>223.694091796875</v>
      </c>
      <c r="E833" s="7">
        <v>179.63999938964841</v>
      </c>
      <c r="F833" s="7">
        <v>136.74263000488281</v>
      </c>
      <c r="G833" s="9">
        <f t="shared" si="64"/>
        <v>1.663074849953694E-2</v>
      </c>
      <c r="H833" s="9">
        <f t="shared" si="65"/>
        <v>1.9186760764522637E-2</v>
      </c>
      <c r="I833" s="9">
        <f t="shared" si="66"/>
        <v>-4.433623591961311E-3</v>
      </c>
      <c r="J833" s="9">
        <f t="shared" si="67"/>
        <v>7.9744298149959647E-3</v>
      </c>
      <c r="K833" s="13">
        <f t="shared" si="68"/>
        <v>8.8891648779450202E-3</v>
      </c>
    </row>
    <row r="834" spans="2:11" x14ac:dyDescent="0.2">
      <c r="B834" s="5">
        <v>45019</v>
      </c>
      <c r="C834" s="7">
        <v>316.56414794921881</v>
      </c>
      <c r="D834" s="7">
        <v>224.37458801269531</v>
      </c>
      <c r="E834" s="7">
        <v>175.63999938964841</v>
      </c>
      <c r="F834" s="7">
        <v>139.48652648925781</v>
      </c>
      <c r="G834" s="9">
        <f t="shared" si="64"/>
        <v>-2.4305550212876392E-3</v>
      </c>
      <c r="H834" s="9">
        <f t="shared" si="65"/>
        <v>3.0420839922684628E-3</v>
      </c>
      <c r="I834" s="9">
        <f t="shared" si="66"/>
        <v>-2.2266755809344008E-2</v>
      </c>
      <c r="J834" s="9">
        <f t="shared" si="67"/>
        <v>2.0066138001565648E-2</v>
      </c>
      <c r="K834" s="13">
        <f t="shared" si="68"/>
        <v>-9.2685235977738121E-4</v>
      </c>
    </row>
    <row r="835" spans="2:11" x14ac:dyDescent="0.2">
      <c r="B835" s="5">
        <v>45020</v>
      </c>
      <c r="C835" s="7">
        <v>315.49624633789062</v>
      </c>
      <c r="D835" s="7">
        <v>220.46916198730469</v>
      </c>
      <c r="E835" s="7">
        <v>178.67999267578119</v>
      </c>
      <c r="F835" s="7">
        <v>138.26702880859381</v>
      </c>
      <c r="G835" s="9">
        <f t="shared" si="64"/>
        <v>-3.3734129977962546E-3</v>
      </c>
      <c r="H835" s="9">
        <f t="shared" si="65"/>
        <v>-1.7405830401656996E-2</v>
      </c>
      <c r="I835" s="9">
        <f t="shared" si="66"/>
        <v>1.7308092101439243E-2</v>
      </c>
      <c r="J835" s="9">
        <f t="shared" si="67"/>
        <v>-8.742763271533005E-3</v>
      </c>
      <c r="K835" s="13">
        <f t="shared" si="68"/>
        <v>-1.6601354545201165E-3</v>
      </c>
    </row>
    <row r="836" spans="2:11" x14ac:dyDescent="0.2">
      <c r="B836" s="5">
        <v>45021</v>
      </c>
      <c r="C836" s="7">
        <v>312.381591796875</v>
      </c>
      <c r="D836" s="7">
        <v>217.79652404785159</v>
      </c>
      <c r="E836" s="7">
        <v>177.03999328613281</v>
      </c>
      <c r="F836" s="7">
        <v>139.91926574707031</v>
      </c>
      <c r="G836" s="9">
        <f t="shared" si="64"/>
        <v>-9.8722396135257906E-3</v>
      </c>
      <c r="H836" s="9">
        <f t="shared" si="65"/>
        <v>-1.2122502373402178E-2</v>
      </c>
      <c r="I836" s="9">
        <f t="shared" si="66"/>
        <v>-9.1784164812688251E-3</v>
      </c>
      <c r="J836" s="9">
        <f t="shared" si="67"/>
        <v>1.1949609047893439E-2</v>
      </c>
      <c r="K836" s="13">
        <f t="shared" si="68"/>
        <v>-4.2511568963108657E-3</v>
      </c>
    </row>
    <row r="837" spans="2:11" x14ac:dyDescent="0.2">
      <c r="B837" s="5">
        <v>45022</v>
      </c>
      <c r="C837" s="7">
        <v>314.48770141601562</v>
      </c>
      <c r="D837" s="7">
        <v>217.9444580078125</v>
      </c>
      <c r="E837" s="7">
        <v>173.91999816894531</v>
      </c>
      <c r="F837" s="7">
        <v>139.72257995605469</v>
      </c>
      <c r="G837" s="9">
        <f t="shared" si="64"/>
        <v>6.7421054071268305E-3</v>
      </c>
      <c r="H837" s="9">
        <f t="shared" si="65"/>
        <v>6.7923012365622704E-4</v>
      </c>
      <c r="I837" s="9">
        <f t="shared" si="66"/>
        <v>-1.7623109102500645E-2</v>
      </c>
      <c r="J837" s="9">
        <f t="shared" si="67"/>
        <v>-1.4057091420931478E-3</v>
      </c>
      <c r="K837" s="13">
        <f t="shared" si="68"/>
        <v>-3.4108038230004178E-3</v>
      </c>
    </row>
    <row r="838" spans="2:11" x14ac:dyDescent="0.2">
      <c r="B838" s="5">
        <v>45026</v>
      </c>
      <c r="C838" s="7">
        <v>314.30975341796881</v>
      </c>
      <c r="D838" s="7">
        <v>220.5382080078125</v>
      </c>
      <c r="E838" s="7">
        <v>172.24000549316409</v>
      </c>
      <c r="F838" s="7">
        <v>140.3224792480469</v>
      </c>
      <c r="G838" s="9">
        <f t="shared" si="64"/>
        <v>-5.6583452149505664E-4</v>
      </c>
      <c r="H838" s="9">
        <f t="shared" si="65"/>
        <v>1.1900967905809301E-2</v>
      </c>
      <c r="I838" s="9">
        <f t="shared" si="66"/>
        <v>-9.659571604579309E-3</v>
      </c>
      <c r="J838" s="9">
        <f t="shared" si="67"/>
        <v>4.2935028266790631E-3</v>
      </c>
      <c r="K838" s="13">
        <f t="shared" si="68"/>
        <v>5.3619873811957641E-4</v>
      </c>
    </row>
    <row r="839" spans="2:11" x14ac:dyDescent="0.2">
      <c r="B839" s="5">
        <v>45027</v>
      </c>
      <c r="C839" s="7">
        <v>312.2926025390625</v>
      </c>
      <c r="D839" s="7">
        <v>222.4416198730469</v>
      </c>
      <c r="E839" s="7">
        <v>170.55999755859381</v>
      </c>
      <c r="F839" s="7">
        <v>140.81422424316409</v>
      </c>
      <c r="G839" s="9">
        <f t="shared" si="64"/>
        <v>-6.4177164627274852E-3</v>
      </c>
      <c r="H839" s="9">
        <f t="shared" si="65"/>
        <v>8.6307578284439135E-3</v>
      </c>
      <c r="I839" s="9">
        <f t="shared" si="66"/>
        <v>-9.7538776183849762E-3</v>
      </c>
      <c r="J839" s="9">
        <f t="shared" si="67"/>
        <v>3.504392152649638E-3</v>
      </c>
      <c r="K839" s="13">
        <f t="shared" si="68"/>
        <v>-1.859053822757016E-3</v>
      </c>
    </row>
    <row r="840" spans="2:11" x14ac:dyDescent="0.2">
      <c r="B840" s="5">
        <v>45028</v>
      </c>
      <c r="C840" s="7">
        <v>309.5338134765625</v>
      </c>
      <c r="D840" s="7">
        <v>220.9228210449219</v>
      </c>
      <c r="E840" s="7">
        <v>171.6000061035156</v>
      </c>
      <c r="F840" s="7">
        <v>141.0502624511719</v>
      </c>
      <c r="G840" s="9">
        <f t="shared" si="64"/>
        <v>-8.833987869292903E-3</v>
      </c>
      <c r="H840" s="9">
        <f t="shared" si="65"/>
        <v>-6.8278536588243233E-3</v>
      </c>
      <c r="I840" s="9">
        <f t="shared" si="66"/>
        <v>6.0976111621044993E-3</v>
      </c>
      <c r="J840" s="9">
        <f t="shared" si="67"/>
        <v>1.676238386260076E-3</v>
      </c>
      <c r="K840" s="13">
        <f t="shared" si="68"/>
        <v>-1.4547742718759903E-3</v>
      </c>
    </row>
    <row r="841" spans="2:11" x14ac:dyDescent="0.2">
      <c r="B841" s="5">
        <v>45029</v>
      </c>
      <c r="C841" s="7">
        <v>315.59518432617188</v>
      </c>
      <c r="D841" s="7">
        <v>224.03929138183591</v>
      </c>
      <c r="E841" s="7">
        <v>165.36000061035159</v>
      </c>
      <c r="F841" s="7">
        <v>142.08293151855469</v>
      </c>
      <c r="G841" s="9">
        <f t="shared" si="64"/>
        <v>1.9582257529574765E-2</v>
      </c>
      <c r="H841" s="9">
        <f t="shared" si="65"/>
        <v>1.4106602125455892E-2</v>
      </c>
      <c r="I841" s="9">
        <f t="shared" si="66"/>
        <v>-3.6363667081688811E-2</v>
      </c>
      <c r="J841" s="9">
        <f t="shared" si="67"/>
        <v>7.3212842673033851E-3</v>
      </c>
      <c r="K841" s="13">
        <f t="shared" si="68"/>
        <v>-4.1152964471969289E-4</v>
      </c>
    </row>
    <row r="842" spans="2:11" x14ac:dyDescent="0.2">
      <c r="B842" s="5">
        <v>45030</v>
      </c>
      <c r="C842" s="7">
        <v>315.00189208984381</v>
      </c>
      <c r="D842" s="7">
        <v>222.45149230957031</v>
      </c>
      <c r="E842" s="7">
        <v>162.44000244140619</v>
      </c>
      <c r="F842" s="7">
        <v>141.2961120605469</v>
      </c>
      <c r="G842" s="9">
        <f t="shared" si="64"/>
        <v>-1.8799153656124945E-3</v>
      </c>
      <c r="H842" s="9">
        <f t="shared" si="65"/>
        <v>-7.0871455737622213E-3</v>
      </c>
      <c r="I842" s="9">
        <f t="shared" si="66"/>
        <v>-1.7658431048424905E-2</v>
      </c>
      <c r="J842" s="9">
        <f t="shared" si="67"/>
        <v>-5.53774791664563E-3</v>
      </c>
      <c r="K842" s="13">
        <f t="shared" si="68"/>
        <v>-8.2620346604578808E-3</v>
      </c>
    </row>
    <row r="843" spans="2:11" x14ac:dyDescent="0.2">
      <c r="B843" s="5">
        <v>45033</v>
      </c>
      <c r="C843" s="7">
        <v>315.26885986328119</v>
      </c>
      <c r="D843" s="7">
        <v>225.16358947753909</v>
      </c>
      <c r="E843" s="7">
        <v>158</v>
      </c>
      <c r="F843" s="7">
        <v>141.11909484863281</v>
      </c>
      <c r="G843" s="9">
        <f t="shared" si="64"/>
        <v>8.4751165037832976E-4</v>
      </c>
      <c r="H843" s="9">
        <f t="shared" si="65"/>
        <v>1.219185872754025E-2</v>
      </c>
      <c r="I843" s="9">
        <f t="shared" si="66"/>
        <v>-2.7333183788936122E-2</v>
      </c>
      <c r="J843" s="9">
        <f t="shared" si="67"/>
        <v>-1.2528102106463823E-3</v>
      </c>
      <c r="K843" s="13">
        <f t="shared" si="68"/>
        <v>-5.4756992794030134E-3</v>
      </c>
    </row>
    <row r="844" spans="2:11" x14ac:dyDescent="0.2">
      <c r="B844" s="5">
        <v>45034</v>
      </c>
      <c r="C844" s="7">
        <v>315.28863525390619</v>
      </c>
      <c r="D844" s="7">
        <v>224.92689514160159</v>
      </c>
      <c r="E844" s="7">
        <v>156.96000671386719</v>
      </c>
      <c r="F844" s="7">
        <v>141.28630065917969</v>
      </c>
      <c r="G844" s="9">
        <f t="shared" si="64"/>
        <v>6.2725480193481786E-5</v>
      </c>
      <c r="H844" s="9">
        <f t="shared" si="65"/>
        <v>-1.0512105286948348E-3</v>
      </c>
      <c r="I844" s="9">
        <f t="shared" si="66"/>
        <v>-6.5822359881823056E-3</v>
      </c>
      <c r="J844" s="9">
        <f t="shared" si="67"/>
        <v>1.1848560304770217E-3</v>
      </c>
      <c r="K844" s="13">
        <f t="shared" si="68"/>
        <v>-1.7080455763865657E-3</v>
      </c>
    </row>
    <row r="845" spans="2:11" x14ac:dyDescent="0.2">
      <c r="B845" s="5">
        <v>45035</v>
      </c>
      <c r="C845" s="7">
        <v>315.14035034179688</v>
      </c>
      <c r="D845" s="7">
        <v>224.53240966796881</v>
      </c>
      <c r="E845" s="7">
        <v>156.36000061035159</v>
      </c>
      <c r="F845" s="7">
        <v>140.5683288574219</v>
      </c>
      <c r="G845" s="9">
        <f t="shared" si="64"/>
        <v>-4.7031480214920762E-4</v>
      </c>
      <c r="H845" s="9">
        <f t="shared" si="65"/>
        <v>-1.7538386122497585E-3</v>
      </c>
      <c r="I845" s="9">
        <f t="shared" si="66"/>
        <v>-3.822668691709441E-3</v>
      </c>
      <c r="J845" s="9">
        <f t="shared" si="67"/>
        <v>-5.0816802365696301E-3</v>
      </c>
      <c r="K845" s="13">
        <f t="shared" si="68"/>
        <v>-2.8875782437659155E-3</v>
      </c>
    </row>
    <row r="846" spans="2:11" x14ac:dyDescent="0.2">
      <c r="B846" s="5">
        <v>45036</v>
      </c>
      <c r="C846" s="7">
        <v>312.73748779296881</v>
      </c>
      <c r="D846" s="7">
        <v>223.72369384765619</v>
      </c>
      <c r="E846" s="7">
        <v>159.80000305175781</v>
      </c>
      <c r="F846" s="7">
        <v>140.1651306152344</v>
      </c>
      <c r="G846" s="9">
        <f t="shared" si="64"/>
        <v>-7.624737823074601E-3</v>
      </c>
      <c r="H846" s="9">
        <f t="shared" si="65"/>
        <v>-3.6017776743612062E-3</v>
      </c>
      <c r="I846" s="9">
        <f t="shared" si="66"/>
        <v>2.2000527167933992E-2</v>
      </c>
      <c r="J846" s="9">
        <f t="shared" si="67"/>
        <v>-2.8683434274620057E-3</v>
      </c>
      <c r="K846" s="13">
        <f t="shared" si="68"/>
        <v>2.7086981906978193E-3</v>
      </c>
    </row>
    <row r="847" spans="2:11" x14ac:dyDescent="0.2">
      <c r="B847" s="5">
        <v>45037</v>
      </c>
      <c r="C847" s="7">
        <v>313.06378173828119</v>
      </c>
      <c r="D847" s="7">
        <v>224.60142517089841</v>
      </c>
      <c r="E847" s="7">
        <v>156.80000305175781</v>
      </c>
      <c r="F847" s="7">
        <v>140.05696105957031</v>
      </c>
      <c r="G847" s="9">
        <f t="shared" si="64"/>
        <v>1.0433477214870646E-3</v>
      </c>
      <c r="H847" s="9">
        <f t="shared" si="65"/>
        <v>3.9232828143804799E-3</v>
      </c>
      <c r="I847" s="9">
        <f t="shared" si="66"/>
        <v>-1.8773466475018319E-2</v>
      </c>
      <c r="J847" s="9">
        <f t="shared" si="67"/>
        <v>-7.7172942506664732E-4</v>
      </c>
      <c r="K847" s="13">
        <f t="shared" si="68"/>
        <v>-4.4535764246185451E-3</v>
      </c>
    </row>
    <row r="848" spans="2:11" x14ac:dyDescent="0.2">
      <c r="B848" s="5">
        <v>45040</v>
      </c>
      <c r="C848" s="7">
        <v>312.41122436523438</v>
      </c>
      <c r="D848" s="7">
        <v>224.38446044921881</v>
      </c>
      <c r="E848" s="7">
        <v>155.96000671386719</v>
      </c>
      <c r="F848" s="7">
        <v>140.97157287597659</v>
      </c>
      <c r="G848" s="9">
        <f t="shared" si="64"/>
        <v>-2.0844230828092059E-3</v>
      </c>
      <c r="H848" s="9">
        <f t="shared" si="65"/>
        <v>-9.6599886449744155E-4</v>
      </c>
      <c r="I848" s="9">
        <f t="shared" si="66"/>
        <v>-5.3571193975892051E-3</v>
      </c>
      <c r="J848" s="9">
        <f t="shared" si="67"/>
        <v>6.5302846033998829E-3</v>
      </c>
      <c r="K848" s="13">
        <f t="shared" si="68"/>
        <v>-4.8126045485313721E-4</v>
      </c>
    </row>
    <row r="849" spans="2:11" x14ac:dyDescent="0.2">
      <c r="B849" s="5">
        <v>45041</v>
      </c>
      <c r="C849" s="7">
        <v>306.5179443359375</v>
      </c>
      <c r="D849" s="7">
        <v>218.9306945800781</v>
      </c>
      <c r="E849" s="7">
        <v>169.1600036621094</v>
      </c>
      <c r="F849" s="7">
        <v>139.840576171875</v>
      </c>
      <c r="G849" s="9">
        <f t="shared" si="64"/>
        <v>-1.8863854975988747E-2</v>
      </c>
      <c r="H849" s="9">
        <f t="shared" si="65"/>
        <v>-2.4305452606754652E-2</v>
      </c>
      <c r="I849" s="9">
        <f t="shared" si="66"/>
        <v>8.4637063221340236E-2</v>
      </c>
      <c r="J849" s="9">
        <f t="shared" si="67"/>
        <v>-8.0228707180319825E-3</v>
      </c>
      <c r="K849" s="13">
        <f t="shared" si="68"/>
        <v>1.2018331167588785E-2</v>
      </c>
    </row>
    <row r="850" spans="2:11" x14ac:dyDescent="0.2">
      <c r="B850" s="5">
        <v>45042</v>
      </c>
      <c r="C850" s="7">
        <v>308.37692260742188</v>
      </c>
      <c r="D850" s="7">
        <v>216.9385070800781</v>
      </c>
      <c r="E850" s="7">
        <v>164.8800048828125</v>
      </c>
      <c r="F850" s="7">
        <v>137.68675231933591</v>
      </c>
      <c r="G850" s="9">
        <f t="shared" ref="G850:G913" si="69">C850/C849-1</f>
        <v>6.0648268913319203E-3</v>
      </c>
      <c r="H850" s="9">
        <f t="shared" ref="H850:H913" si="70">D850/D849-1</f>
        <v>-9.0996262713235465E-3</v>
      </c>
      <c r="I850" s="9">
        <f t="shared" ref="I850:I913" si="71">E850/E849-1</f>
        <v>-2.5301481949870586E-2</v>
      </c>
      <c r="J850" s="9">
        <f t="shared" ref="J850:J913" si="72">F850/F849-1</f>
        <v>-1.5401994982428224E-2</v>
      </c>
      <c r="K850" s="13">
        <f t="shared" ref="K850:K913" si="73">SUMPRODUCT(G850:J850,$C$7:$F$7)</f>
        <v>-1.1334184378330113E-2</v>
      </c>
    </row>
    <row r="851" spans="2:11" x14ac:dyDescent="0.2">
      <c r="B851" s="5">
        <v>45043</v>
      </c>
      <c r="C851" s="7">
        <v>316.761962890625</v>
      </c>
      <c r="D851" s="7">
        <v>219.1081848144531</v>
      </c>
      <c r="E851" s="7">
        <v>157.7200012207031</v>
      </c>
      <c r="F851" s="7">
        <v>139.05377197265619</v>
      </c>
      <c r="G851" s="9">
        <f t="shared" si="69"/>
        <v>2.719088125111635E-2</v>
      </c>
      <c r="H851" s="9">
        <f t="shared" si="70"/>
        <v>1.0001349062359388E-2</v>
      </c>
      <c r="I851" s="9">
        <f t="shared" si="71"/>
        <v>-4.3425542516197346E-2</v>
      </c>
      <c r="J851" s="9">
        <f t="shared" si="72"/>
        <v>9.9284762716296271E-3</v>
      </c>
      <c r="K851" s="13">
        <f t="shared" si="73"/>
        <v>-4.5986232066515947E-4</v>
      </c>
    </row>
    <row r="852" spans="2:11" x14ac:dyDescent="0.2">
      <c r="B852" s="5">
        <v>45044</v>
      </c>
      <c r="C852" s="7">
        <v>318.94717407226562</v>
      </c>
      <c r="D852" s="7">
        <v>221.1101989746094</v>
      </c>
      <c r="E852" s="7">
        <v>151.44000244140619</v>
      </c>
      <c r="F852" s="7">
        <v>140.0176086425781</v>
      </c>
      <c r="G852" s="9">
        <f t="shared" si="69"/>
        <v>6.8985908588878875E-3</v>
      </c>
      <c r="H852" s="9">
        <f t="shared" si="70"/>
        <v>9.1371034900027404E-3</v>
      </c>
      <c r="I852" s="9">
        <f t="shared" si="71"/>
        <v>-3.981738987250627E-2</v>
      </c>
      <c r="J852" s="9">
        <f t="shared" si="72"/>
        <v>6.9313953605762979E-3</v>
      </c>
      <c r="K852" s="13">
        <f t="shared" si="73"/>
        <v>-5.7606688514076276E-3</v>
      </c>
    </row>
    <row r="853" spans="2:11" x14ac:dyDescent="0.2">
      <c r="B853" s="5">
        <v>45047</v>
      </c>
      <c r="C853" s="7">
        <v>318.58132934570312</v>
      </c>
      <c r="D853" s="7">
        <v>221.9583740234375</v>
      </c>
      <c r="E853" s="7">
        <v>148.96000671386719</v>
      </c>
      <c r="F853" s="7">
        <v>140.30281066894531</v>
      </c>
      <c r="G853" s="9">
        <f t="shared" si="69"/>
        <v>-1.1470386205071348E-3</v>
      </c>
      <c r="H853" s="9">
        <f t="shared" si="70"/>
        <v>3.8359833818677469E-3</v>
      </c>
      <c r="I853" s="9">
        <f t="shared" si="71"/>
        <v>-1.6376094080548742E-2</v>
      </c>
      <c r="J853" s="9">
        <f t="shared" si="72"/>
        <v>2.0369011378793545E-3</v>
      </c>
      <c r="K853" s="13">
        <f t="shared" si="73"/>
        <v>-3.6223099270350076E-3</v>
      </c>
    </row>
    <row r="854" spans="2:11" x14ac:dyDescent="0.2">
      <c r="B854" s="5">
        <v>45048</v>
      </c>
      <c r="C854" s="7">
        <v>315.80282592773438</v>
      </c>
      <c r="D854" s="7">
        <v>217.8951416015625</v>
      </c>
      <c r="E854" s="7">
        <v>155.55999755859381</v>
      </c>
      <c r="F854" s="7">
        <v>137.9228210449219</v>
      </c>
      <c r="G854" s="9">
        <f t="shared" si="69"/>
        <v>-8.7214885557643784E-3</v>
      </c>
      <c r="H854" s="9">
        <f t="shared" si="70"/>
        <v>-1.8306281255448087E-2</v>
      </c>
      <c r="I854" s="9">
        <f t="shared" si="71"/>
        <v>4.4307133104554364E-2</v>
      </c>
      <c r="J854" s="9">
        <f t="shared" si="72"/>
        <v>-1.6963235538019039E-2</v>
      </c>
      <c r="K854" s="13">
        <f t="shared" si="73"/>
        <v>2.1225752047576022E-3</v>
      </c>
    </row>
    <row r="855" spans="2:11" x14ac:dyDescent="0.2">
      <c r="B855" s="5">
        <v>45049</v>
      </c>
      <c r="C855" s="7">
        <v>313.73623657226562</v>
      </c>
      <c r="D855" s="7">
        <v>219.3448791503906</v>
      </c>
      <c r="E855" s="7">
        <v>160.3999938964844</v>
      </c>
      <c r="F855" s="7">
        <v>136.9688415527344</v>
      </c>
      <c r="G855" s="9">
        <f t="shared" si="69"/>
        <v>-6.5439229348177586E-3</v>
      </c>
      <c r="H855" s="9">
        <f t="shared" si="70"/>
        <v>6.6533725266764154E-3</v>
      </c>
      <c r="I855" s="9">
        <f t="shared" si="71"/>
        <v>3.1113373706936009E-2</v>
      </c>
      <c r="J855" s="9">
        <f t="shared" si="72"/>
        <v>-6.916763193792197E-3</v>
      </c>
      <c r="K855" s="13">
        <f t="shared" si="73"/>
        <v>6.3922672856232448E-3</v>
      </c>
    </row>
    <row r="856" spans="2:11" x14ac:dyDescent="0.2">
      <c r="B856" s="5">
        <v>45050</v>
      </c>
      <c r="C856" s="7">
        <v>312.6287841796875</v>
      </c>
      <c r="D856" s="7">
        <v>216.77085876464841</v>
      </c>
      <c r="E856" s="7">
        <v>168.24000549316409</v>
      </c>
      <c r="F856" s="7">
        <v>135.84765625</v>
      </c>
      <c r="G856" s="9">
        <f t="shared" si="69"/>
        <v>-3.5298835884487456E-3</v>
      </c>
      <c r="H856" s="9">
        <f t="shared" si="70"/>
        <v>-1.1735037515862579E-2</v>
      </c>
      <c r="I856" s="9">
        <f t="shared" si="71"/>
        <v>4.8877879644679378E-2</v>
      </c>
      <c r="J856" s="9">
        <f t="shared" si="72"/>
        <v>-8.18569603147834E-3</v>
      </c>
      <c r="K856" s="13">
        <f t="shared" si="73"/>
        <v>8.3613566574330424E-3</v>
      </c>
    </row>
    <row r="857" spans="2:11" x14ac:dyDescent="0.2">
      <c r="B857" s="5">
        <v>45051</v>
      </c>
      <c r="C857" s="7">
        <v>319.27349853515619</v>
      </c>
      <c r="D857" s="7">
        <v>221.67236328125</v>
      </c>
      <c r="E857" s="7">
        <v>155</v>
      </c>
      <c r="F857" s="7">
        <v>138.20802307128909</v>
      </c>
      <c r="G857" s="9">
        <f t="shared" si="69"/>
        <v>2.1254326830153714E-2</v>
      </c>
      <c r="H857" s="9">
        <f t="shared" si="70"/>
        <v>2.2611454992311542E-2</v>
      </c>
      <c r="I857" s="9">
        <f t="shared" si="71"/>
        <v>-7.869712946307561E-2</v>
      </c>
      <c r="J857" s="9">
        <f t="shared" si="72"/>
        <v>1.7375101539810922E-2</v>
      </c>
      <c r="K857" s="13">
        <f t="shared" si="73"/>
        <v>-7.5359298373958248E-3</v>
      </c>
    </row>
    <row r="858" spans="2:11" x14ac:dyDescent="0.2">
      <c r="B858" s="5">
        <v>45054</v>
      </c>
      <c r="C858" s="7">
        <v>320.0645751953125</v>
      </c>
      <c r="D858" s="7">
        <v>221.28773498535159</v>
      </c>
      <c r="E858" s="7">
        <v>152.44000244140619</v>
      </c>
      <c r="F858" s="7">
        <v>138.1686706542969</v>
      </c>
      <c r="G858" s="9">
        <f t="shared" si="69"/>
        <v>2.4777398180111376E-3</v>
      </c>
      <c r="H858" s="9">
        <f t="shared" si="70"/>
        <v>-1.7351206537660202E-3</v>
      </c>
      <c r="I858" s="9">
        <f t="shared" si="71"/>
        <v>-1.6516113281250355E-2</v>
      </c>
      <c r="J858" s="9">
        <f t="shared" si="72"/>
        <v>-2.8473323123856531E-4</v>
      </c>
      <c r="K858" s="13">
        <f t="shared" si="73"/>
        <v>-4.3780325744277298E-3</v>
      </c>
    </row>
    <row r="859" spans="2:11" x14ac:dyDescent="0.2">
      <c r="B859" s="5">
        <v>45055</v>
      </c>
      <c r="C859" s="7">
        <v>318.0374755859375</v>
      </c>
      <c r="D859" s="7">
        <v>220.7650451660156</v>
      </c>
      <c r="E859" s="7">
        <v>156.1199951171875</v>
      </c>
      <c r="F859" s="7">
        <v>138.0703125</v>
      </c>
      <c r="G859" s="9">
        <f t="shared" si="69"/>
        <v>-6.3334082134457459E-3</v>
      </c>
      <c r="H859" s="9">
        <f t="shared" si="70"/>
        <v>-2.3620370074762809E-3</v>
      </c>
      <c r="I859" s="9">
        <f t="shared" si="71"/>
        <v>2.4140597066677483E-2</v>
      </c>
      <c r="J859" s="9">
        <f t="shared" si="72"/>
        <v>-7.1187016442386675E-4</v>
      </c>
      <c r="K859" s="13">
        <f t="shared" si="73"/>
        <v>4.4600682405521192E-3</v>
      </c>
    </row>
    <row r="860" spans="2:11" x14ac:dyDescent="0.2">
      <c r="B860" s="5">
        <v>45056</v>
      </c>
      <c r="C860" s="7">
        <v>321.498291015625</v>
      </c>
      <c r="D860" s="7">
        <v>222.5205078125</v>
      </c>
      <c r="E860" s="7">
        <v>151.36000061035159</v>
      </c>
      <c r="F860" s="7">
        <v>137.98179626464841</v>
      </c>
      <c r="G860" s="9">
        <f t="shared" si="69"/>
        <v>1.0881784995027566E-2</v>
      </c>
      <c r="H860" s="9">
        <f t="shared" si="70"/>
        <v>7.9517237213178049E-3</v>
      </c>
      <c r="I860" s="9">
        <f t="shared" si="71"/>
        <v>-3.048933292153222E-2</v>
      </c>
      <c r="J860" s="9">
        <f t="shared" si="72"/>
        <v>-6.4109535025203002E-4</v>
      </c>
      <c r="K860" s="13">
        <f t="shared" si="73"/>
        <v>-4.3510637946669326E-3</v>
      </c>
    </row>
    <row r="861" spans="2:11" x14ac:dyDescent="0.2">
      <c r="B861" s="5">
        <v>45057</v>
      </c>
      <c r="C861" s="7">
        <v>322.54647827148438</v>
      </c>
      <c r="D861" s="7">
        <v>220.38044738769531</v>
      </c>
      <c r="E861" s="7">
        <v>149.8800048828125</v>
      </c>
      <c r="F861" s="7">
        <v>137.4114074707031</v>
      </c>
      <c r="G861" s="9">
        <f t="shared" si="69"/>
        <v>3.2603198373095665E-3</v>
      </c>
      <c r="H861" s="9">
        <f t="shared" si="70"/>
        <v>-9.6173626684689095E-3</v>
      </c>
      <c r="I861" s="9">
        <f t="shared" si="71"/>
        <v>-9.7779844184135989E-3</v>
      </c>
      <c r="J861" s="9">
        <f t="shared" si="72"/>
        <v>-4.1337974239102904E-3</v>
      </c>
      <c r="K861" s="13">
        <f t="shared" si="73"/>
        <v>-4.79989962700184E-3</v>
      </c>
    </row>
    <row r="862" spans="2:11" x14ac:dyDescent="0.2">
      <c r="B862" s="5">
        <v>45058</v>
      </c>
      <c r="C862" s="7">
        <v>321.3895263671875</v>
      </c>
      <c r="D862" s="7">
        <v>219.97605895996091</v>
      </c>
      <c r="E862" s="7">
        <v>150.03999328613281</v>
      </c>
      <c r="F862" s="7">
        <v>137.68675231933591</v>
      </c>
      <c r="G862" s="9">
        <f t="shared" si="69"/>
        <v>-3.5869308215576989E-3</v>
      </c>
      <c r="H862" s="9">
        <f t="shared" si="70"/>
        <v>-1.8349560159618417E-3</v>
      </c>
      <c r="I862" s="9">
        <f t="shared" si="71"/>
        <v>1.0674432753414731E-3</v>
      </c>
      <c r="J862" s="9">
        <f t="shared" si="72"/>
        <v>2.0037990564321095E-3</v>
      </c>
      <c r="K862" s="13">
        <f t="shared" si="73"/>
        <v>-4.5408457192359182E-4</v>
      </c>
    </row>
    <row r="863" spans="2:11" x14ac:dyDescent="0.2">
      <c r="B863" s="5">
        <v>45061</v>
      </c>
      <c r="C863" s="7">
        <v>323.12982177734381</v>
      </c>
      <c r="D863" s="7">
        <v>222.70790100097659</v>
      </c>
      <c r="E863" s="7">
        <v>146</v>
      </c>
      <c r="F863" s="7">
        <v>137.94245910644531</v>
      </c>
      <c r="G863" s="9">
        <f t="shared" si="69"/>
        <v>5.4149101553733203E-3</v>
      </c>
      <c r="H863" s="9">
        <f t="shared" si="70"/>
        <v>1.2418815274406469E-2</v>
      </c>
      <c r="I863" s="9">
        <f t="shared" si="71"/>
        <v>-2.6926109483545346E-2</v>
      </c>
      <c r="J863" s="9">
        <f t="shared" si="72"/>
        <v>1.8571633276405208E-3</v>
      </c>
      <c r="K863" s="13">
        <f t="shared" si="73"/>
        <v>-3.2819536765271236E-3</v>
      </c>
    </row>
    <row r="864" spans="2:11" x14ac:dyDescent="0.2">
      <c r="B864" s="5">
        <v>45062</v>
      </c>
      <c r="C864" s="7">
        <v>323.49569702148438</v>
      </c>
      <c r="D864" s="7">
        <v>219.74925231933591</v>
      </c>
      <c r="E864" s="7">
        <v>150.44000244140619</v>
      </c>
      <c r="F864" s="7">
        <v>135.91650390625</v>
      </c>
      <c r="G864" s="9">
        <f t="shared" si="69"/>
        <v>1.1322856000355319E-3</v>
      </c>
      <c r="H864" s="9">
        <f t="shared" si="70"/>
        <v>-1.3284884228816463E-2</v>
      </c>
      <c r="I864" s="9">
        <f t="shared" si="71"/>
        <v>3.0410975626069758E-2</v>
      </c>
      <c r="J864" s="9">
        <f t="shared" si="72"/>
        <v>-1.4686958702338049E-2</v>
      </c>
      <c r="K864" s="13">
        <f t="shared" si="73"/>
        <v>2.3804188144215498E-3</v>
      </c>
    </row>
    <row r="865" spans="2:11" x14ac:dyDescent="0.2">
      <c r="B865" s="5">
        <v>45063</v>
      </c>
      <c r="C865" s="7">
        <v>327.41131591796881</v>
      </c>
      <c r="D865" s="7">
        <v>223.4771423339844</v>
      </c>
      <c r="E865" s="7">
        <v>145.44000244140619</v>
      </c>
      <c r="F865" s="7">
        <v>137.15570068359381</v>
      </c>
      <c r="G865" s="9">
        <f t="shared" si="69"/>
        <v>1.2104083400603649E-2</v>
      </c>
      <c r="H865" s="9">
        <f t="shared" si="70"/>
        <v>1.6964289868122817E-2</v>
      </c>
      <c r="I865" s="9">
        <f t="shared" si="71"/>
        <v>-3.323584099214183E-2</v>
      </c>
      <c r="J865" s="9">
        <f t="shared" si="72"/>
        <v>9.1173385257066197E-3</v>
      </c>
      <c r="K865" s="13">
        <f t="shared" si="73"/>
        <v>-4.8552767382433783E-4</v>
      </c>
    </row>
    <row r="866" spans="2:11" x14ac:dyDescent="0.2">
      <c r="B866" s="5">
        <v>45064</v>
      </c>
      <c r="C866" s="7">
        <v>333.492431640625</v>
      </c>
      <c r="D866" s="7">
        <v>224.9860534667969</v>
      </c>
      <c r="E866" s="7">
        <v>139.6000061035156</v>
      </c>
      <c r="F866" s="7">
        <v>137.05732727050781</v>
      </c>
      <c r="G866" s="9">
        <f t="shared" si="69"/>
        <v>1.8573321772970663E-2</v>
      </c>
      <c r="H866" s="9">
        <f t="shared" si="70"/>
        <v>6.7519707700460785E-3</v>
      </c>
      <c r="I866" s="9">
        <f t="shared" si="71"/>
        <v>-4.0153989547981328E-2</v>
      </c>
      <c r="J866" s="9">
        <f t="shared" si="72"/>
        <v>-7.1723896706954449E-4</v>
      </c>
      <c r="K866" s="13">
        <f t="shared" si="73"/>
        <v>-5.2791783291881306E-3</v>
      </c>
    </row>
    <row r="867" spans="2:11" x14ac:dyDescent="0.2">
      <c r="B867" s="5">
        <v>45065</v>
      </c>
      <c r="C867" s="7">
        <v>332.74093627929688</v>
      </c>
      <c r="D867" s="7">
        <v>224.1576232910156</v>
      </c>
      <c r="E867" s="7">
        <v>143.08000183105469</v>
      </c>
      <c r="F867" s="7">
        <v>137.61790466308591</v>
      </c>
      <c r="G867" s="9">
        <f t="shared" si="69"/>
        <v>-2.2534105425755513E-3</v>
      </c>
      <c r="H867" s="9">
        <f t="shared" si="70"/>
        <v>-3.6821401283149147E-3</v>
      </c>
      <c r="I867" s="9">
        <f t="shared" si="71"/>
        <v>2.492833506725356E-2</v>
      </c>
      <c r="J867" s="9">
        <f t="shared" si="72"/>
        <v>4.0900942966128895E-3</v>
      </c>
      <c r="K867" s="13">
        <f t="shared" si="73"/>
        <v>6.794412216954481E-3</v>
      </c>
    </row>
    <row r="868" spans="2:11" x14ac:dyDescent="0.2">
      <c r="B868" s="5">
        <v>45068</v>
      </c>
      <c r="C868" s="7">
        <v>333.85833740234381</v>
      </c>
      <c r="D868" s="7">
        <v>226.73164367675781</v>
      </c>
      <c r="E868" s="7">
        <v>143.24000549316409</v>
      </c>
      <c r="F868" s="7">
        <v>137.04750061035159</v>
      </c>
      <c r="G868" s="9">
        <f t="shared" si="69"/>
        <v>3.358171481819161E-3</v>
      </c>
      <c r="H868" s="9">
        <f t="shared" si="70"/>
        <v>1.1483082073904916E-2</v>
      </c>
      <c r="I868" s="9">
        <f t="shared" si="71"/>
        <v>1.1182811019134764E-3</v>
      </c>
      <c r="J868" s="9">
        <f t="shared" si="72"/>
        <v>-4.1448389592239065E-3</v>
      </c>
      <c r="K868" s="13">
        <f t="shared" si="73"/>
        <v>2.2488090651874831E-3</v>
      </c>
    </row>
    <row r="869" spans="2:11" x14ac:dyDescent="0.2">
      <c r="B869" s="5">
        <v>45069</v>
      </c>
      <c r="C869" s="7">
        <v>329.62625122070312</v>
      </c>
      <c r="D869" s="7">
        <v>224.7986755371094</v>
      </c>
      <c r="E869" s="7">
        <v>145.96000671386719</v>
      </c>
      <c r="F869" s="7">
        <v>136.3787536621094</v>
      </c>
      <c r="G869" s="9">
        <f t="shared" si="69"/>
        <v>-1.2676293228347513E-2</v>
      </c>
      <c r="H869" s="9">
        <f t="shared" si="70"/>
        <v>-8.5253567093800386E-3</v>
      </c>
      <c r="I869" s="9">
        <f t="shared" si="71"/>
        <v>1.8989116981239507E-2</v>
      </c>
      <c r="J869" s="9">
        <f t="shared" si="72"/>
        <v>-4.8796727066445778E-3</v>
      </c>
      <c r="K869" s="13">
        <f t="shared" si="73"/>
        <v>-9.3205174312041301E-4</v>
      </c>
    </row>
    <row r="870" spans="2:11" x14ac:dyDescent="0.2">
      <c r="B870" s="5">
        <v>45070</v>
      </c>
      <c r="C870" s="7">
        <v>327.9354248046875</v>
      </c>
      <c r="D870" s="7">
        <v>222.72761535644531</v>
      </c>
      <c r="E870" s="7">
        <v>151.8399963378906</v>
      </c>
      <c r="F870" s="7">
        <v>135.97550964355469</v>
      </c>
      <c r="G870" s="9">
        <f t="shared" si="69"/>
        <v>-5.1295259699553064E-3</v>
      </c>
      <c r="H870" s="9">
        <f t="shared" si="70"/>
        <v>-9.2129554398651115E-3</v>
      </c>
      <c r="I870" s="9">
        <f t="shared" si="71"/>
        <v>4.0284936650833769E-2</v>
      </c>
      <c r="J870" s="9">
        <f t="shared" si="72"/>
        <v>-2.9567950118812858E-3</v>
      </c>
      <c r="K870" s="13">
        <f t="shared" si="73"/>
        <v>7.408988833795766E-3</v>
      </c>
    </row>
    <row r="871" spans="2:11" x14ac:dyDescent="0.2">
      <c r="B871" s="5">
        <v>45071</v>
      </c>
      <c r="C871" s="7">
        <v>335.91500854492188</v>
      </c>
      <c r="D871" s="7">
        <v>221.58360290527341</v>
      </c>
      <c r="E871" s="7">
        <v>148.2799987792969</v>
      </c>
      <c r="F871" s="7">
        <v>134.61833190917969</v>
      </c>
      <c r="G871" s="9">
        <f t="shared" si="69"/>
        <v>2.4332789740501015E-2</v>
      </c>
      <c r="H871" s="9">
        <f t="shared" si="70"/>
        <v>-5.1363745323680376E-3</v>
      </c>
      <c r="I871" s="9">
        <f t="shared" si="71"/>
        <v>-2.3445716836502095E-2</v>
      </c>
      <c r="J871" s="9">
        <f t="shared" si="72"/>
        <v>-9.9810453951060252E-3</v>
      </c>
      <c r="K871" s="13">
        <f t="shared" si="73"/>
        <v>-3.8023704038118978E-3</v>
      </c>
    </row>
    <row r="872" spans="2:11" x14ac:dyDescent="0.2">
      <c r="B872" s="5">
        <v>45072</v>
      </c>
      <c r="C872" s="7">
        <v>344.49774169921881</v>
      </c>
      <c r="D872" s="7">
        <v>224.10832214355469</v>
      </c>
      <c r="E872" s="7">
        <v>142.6000061035156</v>
      </c>
      <c r="F872" s="7">
        <v>134.4412841796875</v>
      </c>
      <c r="G872" s="9">
        <f t="shared" si="69"/>
        <v>2.5550311644229939E-2</v>
      </c>
      <c r="H872" s="9">
        <f t="shared" si="70"/>
        <v>1.1393980444304841E-2</v>
      </c>
      <c r="I872" s="9">
        <f t="shared" si="71"/>
        <v>-3.8305858662944337E-2</v>
      </c>
      <c r="J872" s="9">
        <f t="shared" si="72"/>
        <v>-1.315182909944479E-3</v>
      </c>
      <c r="K872" s="13">
        <f t="shared" si="73"/>
        <v>-2.2097097313614976E-3</v>
      </c>
    </row>
    <row r="873" spans="2:11" x14ac:dyDescent="0.2">
      <c r="B873" s="5">
        <v>45076</v>
      </c>
      <c r="C873" s="7">
        <v>346.06008911132812</v>
      </c>
      <c r="D873" s="7">
        <v>222.993896484375</v>
      </c>
      <c r="E873" s="7">
        <v>138.91999816894531</v>
      </c>
      <c r="F873" s="7">
        <v>134.0872497558594</v>
      </c>
      <c r="G873" s="9">
        <f t="shared" si="69"/>
        <v>4.5351455844184763E-3</v>
      </c>
      <c r="H873" s="9">
        <f t="shared" si="70"/>
        <v>-4.972709841921108E-3</v>
      </c>
      <c r="I873" s="9">
        <f t="shared" si="71"/>
        <v>-2.5806506150489961E-2</v>
      </c>
      <c r="J873" s="9">
        <f t="shared" si="72"/>
        <v>-2.6333757966408022E-3</v>
      </c>
      <c r="K873" s="13">
        <f t="shared" si="73"/>
        <v>-7.6784054396784119E-3</v>
      </c>
    </row>
    <row r="874" spans="2:11" x14ac:dyDescent="0.2">
      <c r="B874" s="5">
        <v>45077</v>
      </c>
      <c r="C874" s="7">
        <v>344.09237670898438</v>
      </c>
      <c r="D874" s="7">
        <v>221.48497009277341</v>
      </c>
      <c r="E874" s="7">
        <v>137.8399963378906</v>
      </c>
      <c r="F874" s="7">
        <v>133.26112365722659</v>
      </c>
      <c r="G874" s="9">
        <f t="shared" si="69"/>
        <v>-5.686042581208306E-3</v>
      </c>
      <c r="H874" s="9">
        <f t="shared" si="70"/>
        <v>-6.7666712649568916E-3</v>
      </c>
      <c r="I874" s="9">
        <f t="shared" si="71"/>
        <v>-7.7742718491925489E-3</v>
      </c>
      <c r="J874" s="9">
        <f t="shared" si="72"/>
        <v>-6.161108532966364E-3</v>
      </c>
      <c r="K874" s="13">
        <f t="shared" si="73"/>
        <v>-6.6019774184427208E-3</v>
      </c>
    </row>
    <row r="875" spans="2:11" x14ac:dyDescent="0.2">
      <c r="B875" s="5">
        <v>45078</v>
      </c>
      <c r="C875" s="7">
        <v>348.0673828125</v>
      </c>
      <c r="D875" s="7">
        <v>223.9801025390625</v>
      </c>
      <c r="E875" s="7">
        <v>129.96000671386719</v>
      </c>
      <c r="F875" s="7">
        <v>134.58882141113281</v>
      </c>
      <c r="G875" s="9">
        <f t="shared" si="69"/>
        <v>1.1552148122355721E-2</v>
      </c>
      <c r="H875" s="9">
        <f t="shared" si="70"/>
        <v>1.1265470723561766E-2</v>
      </c>
      <c r="I875" s="9">
        <f t="shared" si="71"/>
        <v>-5.7167656945571799E-2</v>
      </c>
      <c r="J875" s="9">
        <f t="shared" si="72"/>
        <v>9.9631289116346444E-3</v>
      </c>
      <c r="K875" s="13">
        <f t="shared" si="73"/>
        <v>-8.1826976132754695E-3</v>
      </c>
    </row>
    <row r="876" spans="2:11" x14ac:dyDescent="0.2">
      <c r="B876" s="5">
        <v>45079</v>
      </c>
      <c r="C876" s="7">
        <v>350.67776489257812</v>
      </c>
      <c r="D876" s="7">
        <v>230.8442077636719</v>
      </c>
      <c r="E876" s="7">
        <v>124.7200012207031</v>
      </c>
      <c r="F876" s="7">
        <v>136.1033630371094</v>
      </c>
      <c r="G876" s="9">
        <f t="shared" si="69"/>
        <v>7.4996457840588171E-3</v>
      </c>
      <c r="H876" s="9">
        <f t="shared" si="70"/>
        <v>3.0646049121315633E-2</v>
      </c>
      <c r="I876" s="9">
        <f t="shared" si="71"/>
        <v>-4.0320138676977813E-2</v>
      </c>
      <c r="J876" s="9">
        <f t="shared" si="72"/>
        <v>1.1253101186985415E-2</v>
      </c>
      <c r="K876" s="13">
        <f t="shared" si="73"/>
        <v>-5.3482713919076339E-4</v>
      </c>
    </row>
    <row r="877" spans="2:11" x14ac:dyDescent="0.2">
      <c r="B877" s="5">
        <v>45082</v>
      </c>
      <c r="C877" s="7">
        <v>350.92495727539062</v>
      </c>
      <c r="D877" s="7">
        <v>228.2405700683594</v>
      </c>
      <c r="E877" s="7">
        <v>122.44000244140619</v>
      </c>
      <c r="F877" s="7">
        <v>135.83782958984381</v>
      </c>
      <c r="G877" s="9">
        <f t="shared" si="69"/>
        <v>7.0489893446268326E-4</v>
      </c>
      <c r="H877" s="9">
        <f t="shared" si="70"/>
        <v>-1.1278765538609403E-2</v>
      </c>
      <c r="I877" s="9">
        <f t="shared" si="71"/>
        <v>-1.8280939360016846E-2</v>
      </c>
      <c r="J877" s="9">
        <f t="shared" si="72"/>
        <v>-1.9509690380919986E-3</v>
      </c>
      <c r="K877" s="13">
        <f t="shared" si="73"/>
        <v>-7.5831471411482426E-3</v>
      </c>
    </row>
    <row r="878" spans="2:11" x14ac:dyDescent="0.2">
      <c r="B878" s="5">
        <v>45083</v>
      </c>
      <c r="C878" s="7">
        <v>350.86566162109381</v>
      </c>
      <c r="D878" s="7">
        <v>233.70423889160159</v>
      </c>
      <c r="E878" s="7">
        <v>115.120002746582</v>
      </c>
      <c r="F878" s="7">
        <v>135.54280090332031</v>
      </c>
      <c r="G878" s="9">
        <f t="shared" si="69"/>
        <v>-1.6896961321077875E-4</v>
      </c>
      <c r="H878" s="9">
        <f t="shared" si="70"/>
        <v>2.3938201791231961E-2</v>
      </c>
      <c r="I878" s="9">
        <f t="shared" si="71"/>
        <v>-5.9784380503644541E-2</v>
      </c>
      <c r="J878" s="9">
        <f t="shared" si="72"/>
        <v>-2.1719184369650701E-3</v>
      </c>
      <c r="K878" s="13">
        <f t="shared" si="73"/>
        <v>-1.2870879979876827E-2</v>
      </c>
    </row>
    <row r="879" spans="2:11" x14ac:dyDescent="0.2">
      <c r="B879" s="5">
        <v>45084</v>
      </c>
      <c r="C879" s="7">
        <v>344.9130859375</v>
      </c>
      <c r="D879" s="7">
        <v>237.11073303222659</v>
      </c>
      <c r="E879" s="7">
        <v>115.63999938964839</v>
      </c>
      <c r="F879" s="7">
        <v>134.6739196777344</v>
      </c>
      <c r="G879" s="9">
        <f t="shared" si="69"/>
        <v>-1.6965398255535447E-2</v>
      </c>
      <c r="H879" s="9">
        <f t="shared" si="70"/>
        <v>1.4576090518430895E-2</v>
      </c>
      <c r="I879" s="9">
        <f t="shared" si="71"/>
        <v>4.5169964442328681E-3</v>
      </c>
      <c r="J879" s="9">
        <f t="shared" si="72"/>
        <v>-6.4103826967959465E-3</v>
      </c>
      <c r="K879" s="13">
        <f t="shared" si="73"/>
        <v>-2.1777194668753967E-3</v>
      </c>
    </row>
    <row r="880" spans="2:11" x14ac:dyDescent="0.2">
      <c r="B880" s="5">
        <v>45085</v>
      </c>
      <c r="C880" s="7">
        <v>349.19454956054688</v>
      </c>
      <c r="D880" s="7">
        <v>236.7057800292969</v>
      </c>
      <c r="E880" s="7">
        <v>112.8399963378906</v>
      </c>
      <c r="F880" s="7">
        <v>135.90809631347659</v>
      </c>
      <c r="G880" s="9">
        <f t="shared" si="69"/>
        <v>1.2413166671857434E-2</v>
      </c>
      <c r="H880" s="9">
        <f t="shared" si="70"/>
        <v>-1.7078644975326851E-3</v>
      </c>
      <c r="I880" s="9">
        <f t="shared" si="71"/>
        <v>-2.421310157848755E-2</v>
      </c>
      <c r="J880" s="9">
        <f t="shared" si="72"/>
        <v>9.1641844144396689E-3</v>
      </c>
      <c r="K880" s="13">
        <f t="shared" si="73"/>
        <v>-1.3790562355667185E-3</v>
      </c>
    </row>
    <row r="881" spans="2:11" x14ac:dyDescent="0.2">
      <c r="B881" s="5">
        <v>45086</v>
      </c>
      <c r="C881" s="7">
        <v>350.52944946289062</v>
      </c>
      <c r="D881" s="7">
        <v>235.016845703125</v>
      </c>
      <c r="E881" s="7">
        <v>113.44000244140619</v>
      </c>
      <c r="F881" s="7">
        <v>136.23393249511719</v>
      </c>
      <c r="G881" s="9">
        <f t="shared" si="69"/>
        <v>3.8227970740771777E-3</v>
      </c>
      <c r="H881" s="9">
        <f t="shared" si="70"/>
        <v>-7.1351630110716435E-3</v>
      </c>
      <c r="I881" s="9">
        <f t="shared" si="71"/>
        <v>5.3173176443477299E-3</v>
      </c>
      <c r="J881" s="9">
        <f t="shared" si="72"/>
        <v>2.3974743998256276E-3</v>
      </c>
      <c r="K881" s="13">
        <f t="shared" si="73"/>
        <v>1.7962455305490076E-3</v>
      </c>
    </row>
    <row r="882" spans="2:11" x14ac:dyDescent="0.2">
      <c r="B882" s="5">
        <v>45089</v>
      </c>
      <c r="C882" s="7">
        <v>356.45233154296881</v>
      </c>
      <c r="D882" s="7">
        <v>236.62677001953119</v>
      </c>
      <c r="E882" s="7">
        <v>113.9599990844727</v>
      </c>
      <c r="F882" s="7">
        <v>137.92230224609381</v>
      </c>
      <c r="G882" s="9">
        <f t="shared" si="69"/>
        <v>1.6896959981975046E-2</v>
      </c>
      <c r="H882" s="9">
        <f t="shared" si="70"/>
        <v>6.8502507196435136E-3</v>
      </c>
      <c r="I882" s="9">
        <f t="shared" si="71"/>
        <v>4.5838913247122637E-3</v>
      </c>
      <c r="J882" s="9">
        <f t="shared" si="72"/>
        <v>1.2393166078775053E-2</v>
      </c>
      <c r="K882" s="13">
        <f t="shared" si="73"/>
        <v>1.0347852860815215E-2</v>
      </c>
    </row>
    <row r="883" spans="2:11" x14ac:dyDescent="0.2">
      <c r="B883" s="5">
        <v>45090</v>
      </c>
      <c r="C883" s="7">
        <v>359.19134521484381</v>
      </c>
      <c r="D883" s="7">
        <v>239.41200256347659</v>
      </c>
      <c r="E883" s="7">
        <v>113.6800003051758</v>
      </c>
      <c r="F883" s="7">
        <v>138.8503723144531</v>
      </c>
      <c r="G883" s="9">
        <f t="shared" si="69"/>
        <v>7.6840952618226765E-3</v>
      </c>
      <c r="H883" s="9">
        <f t="shared" si="70"/>
        <v>1.1770572466147877E-2</v>
      </c>
      <c r="I883" s="9">
        <f t="shared" si="71"/>
        <v>-2.4569917650609785E-3</v>
      </c>
      <c r="J883" s="9">
        <f t="shared" si="72"/>
        <v>6.7289339957750105E-3</v>
      </c>
      <c r="K883" s="13">
        <f t="shared" si="73"/>
        <v>5.3559594676584488E-3</v>
      </c>
    </row>
    <row r="884" spans="2:11" x14ac:dyDescent="0.2">
      <c r="B884" s="5">
        <v>45091</v>
      </c>
      <c r="C884" s="7">
        <v>361.80172729492188</v>
      </c>
      <c r="D884" s="7">
        <v>236.80455017089841</v>
      </c>
      <c r="E884" s="7">
        <v>110.2799987792969</v>
      </c>
      <c r="F884" s="7">
        <v>139.98583984375</v>
      </c>
      <c r="G884" s="9">
        <f t="shared" si="69"/>
        <v>7.2673857954921317E-3</v>
      </c>
      <c r="H884" s="9">
        <f t="shared" si="70"/>
        <v>-1.0891067969271306E-2</v>
      </c>
      <c r="I884" s="9">
        <f t="shared" si="71"/>
        <v>-2.9908528472480045E-2</v>
      </c>
      <c r="J884" s="9">
        <f t="shared" si="72"/>
        <v>8.1776340269756886E-3</v>
      </c>
      <c r="K884" s="13">
        <f t="shared" si="73"/>
        <v>-6.3239419964690943E-3</v>
      </c>
    </row>
    <row r="885" spans="2:11" x14ac:dyDescent="0.2">
      <c r="B885" s="5">
        <v>45092</v>
      </c>
      <c r="C885" s="7">
        <v>366.11297607421881</v>
      </c>
      <c r="D885" s="7">
        <v>238.72062683105469</v>
      </c>
      <c r="E885" s="7">
        <v>113.1999969482422</v>
      </c>
      <c r="F885" s="7">
        <v>141.4866027832031</v>
      </c>
      <c r="G885" s="9">
        <f t="shared" si="69"/>
        <v>1.1916053611824351E-2</v>
      </c>
      <c r="H885" s="9">
        <f t="shared" si="70"/>
        <v>8.0913844720191808E-3</v>
      </c>
      <c r="I885" s="9">
        <f t="shared" si="71"/>
        <v>2.647803954721728E-2</v>
      </c>
      <c r="J885" s="9">
        <f t="shared" si="72"/>
        <v>1.072081962810123E-2</v>
      </c>
      <c r="K885" s="13">
        <f t="shared" si="73"/>
        <v>1.4955677842332586E-2</v>
      </c>
    </row>
    <row r="886" spans="2:11" x14ac:dyDescent="0.2">
      <c r="B886" s="5">
        <v>45093</v>
      </c>
      <c r="C886" s="7">
        <v>363.80905151367188</v>
      </c>
      <c r="D886" s="7">
        <v>237.05145263671881</v>
      </c>
      <c r="E886" s="7">
        <v>109.1999969482422</v>
      </c>
      <c r="F886" s="7">
        <v>140.7362060546875</v>
      </c>
      <c r="G886" s="9">
        <f t="shared" si="69"/>
        <v>-6.2929333596738468E-3</v>
      </c>
      <c r="H886" s="9">
        <f t="shared" si="70"/>
        <v>-6.992165765035363E-3</v>
      </c>
      <c r="I886" s="9">
        <f t="shared" si="71"/>
        <v>-3.5335689998550968E-2</v>
      </c>
      <c r="J886" s="9">
        <f t="shared" si="72"/>
        <v>-5.3036592423200135E-3</v>
      </c>
      <c r="K886" s="13">
        <f t="shared" si="73"/>
        <v>-1.4296963667722913E-2</v>
      </c>
    </row>
    <row r="887" spans="2:11" x14ac:dyDescent="0.2">
      <c r="B887" s="5">
        <v>45097</v>
      </c>
      <c r="C887" s="7">
        <v>363.2882080078125</v>
      </c>
      <c r="D887" s="7">
        <v>236.29096984863281</v>
      </c>
      <c r="E887" s="7">
        <v>109.40000152587891</v>
      </c>
      <c r="F887" s="7">
        <v>140.12406921386719</v>
      </c>
      <c r="G887" s="9">
        <f t="shared" si="69"/>
        <v>-1.4316397673239667E-3</v>
      </c>
      <c r="H887" s="9">
        <f t="shared" si="70"/>
        <v>-3.208091659541279E-3</v>
      </c>
      <c r="I887" s="9">
        <f t="shared" si="71"/>
        <v>1.8315438024372188E-3</v>
      </c>
      <c r="J887" s="9">
        <f t="shared" si="72"/>
        <v>-4.3495334852386991E-3</v>
      </c>
      <c r="K887" s="13">
        <f t="shared" si="73"/>
        <v>-1.6340665212812113E-3</v>
      </c>
    </row>
    <row r="888" spans="2:11" x14ac:dyDescent="0.2">
      <c r="B888" s="5">
        <v>45098</v>
      </c>
      <c r="C888" s="7">
        <v>358.33746337890619</v>
      </c>
      <c r="D888" s="7">
        <v>236.0934143066406</v>
      </c>
      <c r="E888" s="7">
        <v>107.1600036621094</v>
      </c>
      <c r="F888" s="7">
        <v>139.75874328613281</v>
      </c>
      <c r="G888" s="9">
        <f t="shared" si="69"/>
        <v>-1.3627595170388362E-2</v>
      </c>
      <c r="H888" s="9">
        <f t="shared" si="70"/>
        <v>-8.3606894549870248E-4</v>
      </c>
      <c r="I888" s="9">
        <f t="shared" si="71"/>
        <v>-2.0475300114503381E-2</v>
      </c>
      <c r="J888" s="9">
        <f t="shared" si="72"/>
        <v>-2.6071604242151603E-3</v>
      </c>
      <c r="K888" s="13">
        <f t="shared" si="73"/>
        <v>-1.0183329651084091E-2</v>
      </c>
    </row>
    <row r="889" spans="2:11" x14ac:dyDescent="0.2">
      <c r="B889" s="5">
        <v>45099</v>
      </c>
      <c r="C889" s="7">
        <v>362.5654296875</v>
      </c>
      <c r="D889" s="7">
        <v>234.74031066894531</v>
      </c>
      <c r="E889" s="7">
        <v>104.59999847412109</v>
      </c>
      <c r="F889" s="7">
        <v>140.15370178222659</v>
      </c>
      <c r="G889" s="9">
        <f t="shared" si="69"/>
        <v>1.1798839754924462E-2</v>
      </c>
      <c r="H889" s="9">
        <f t="shared" si="70"/>
        <v>-5.7312214390607963E-3</v>
      </c>
      <c r="I889" s="9">
        <f t="shared" si="71"/>
        <v>-2.3889558608642503E-2</v>
      </c>
      <c r="J889" s="9">
        <f t="shared" si="72"/>
        <v>2.8260020575969769E-3</v>
      </c>
      <c r="K889" s="13">
        <f t="shared" si="73"/>
        <v>-3.9070012400699988E-3</v>
      </c>
    </row>
    <row r="890" spans="2:11" x14ac:dyDescent="0.2">
      <c r="B890" s="5">
        <v>45100</v>
      </c>
      <c r="C890" s="7">
        <v>358.97113037109381</v>
      </c>
      <c r="D890" s="7">
        <v>230.89825439453119</v>
      </c>
      <c r="E890" s="7">
        <v>105.9199981689453</v>
      </c>
      <c r="F890" s="7">
        <v>139.0774841308594</v>
      </c>
      <c r="G890" s="9">
        <f t="shared" si="69"/>
        <v>-9.9135191115825583E-3</v>
      </c>
      <c r="H890" s="9">
        <f t="shared" si="70"/>
        <v>-1.6367262458950149E-2</v>
      </c>
      <c r="I890" s="9">
        <f t="shared" si="71"/>
        <v>1.261950013460833E-2</v>
      </c>
      <c r="J890" s="9">
        <f t="shared" si="72"/>
        <v>-7.6788385728079334E-3</v>
      </c>
      <c r="K890" s="13">
        <f t="shared" si="73"/>
        <v>-4.2159196469110536E-3</v>
      </c>
    </row>
    <row r="891" spans="2:11" x14ac:dyDescent="0.2">
      <c r="B891" s="5">
        <v>45103</v>
      </c>
      <c r="C891" s="7">
        <v>354.158935546875</v>
      </c>
      <c r="D891" s="7">
        <v>230.49327087402341</v>
      </c>
      <c r="E891" s="7">
        <v>105.7200012207031</v>
      </c>
      <c r="F891" s="7">
        <v>138.24812316894531</v>
      </c>
      <c r="G891" s="9">
        <f t="shared" si="69"/>
        <v>-1.3405520436264862E-2</v>
      </c>
      <c r="H891" s="9">
        <f t="shared" si="70"/>
        <v>-1.7539479523989154E-3</v>
      </c>
      <c r="I891" s="9">
        <f t="shared" si="71"/>
        <v>-1.8881887433872535E-3</v>
      </c>
      <c r="J891" s="9">
        <f t="shared" si="72"/>
        <v>-5.9633014437745491E-3</v>
      </c>
      <c r="K891" s="13">
        <f t="shared" si="73"/>
        <v>-5.9894260795176077E-3</v>
      </c>
    </row>
    <row r="892" spans="2:11" x14ac:dyDescent="0.2">
      <c r="B892" s="5">
        <v>45104</v>
      </c>
      <c r="C892" s="7">
        <v>360.24844360351562</v>
      </c>
      <c r="D892" s="7">
        <v>233.76249694824219</v>
      </c>
      <c r="E892" s="7">
        <v>103.0800018310547</v>
      </c>
      <c r="F892" s="7">
        <v>140.321533203125</v>
      </c>
      <c r="G892" s="9">
        <f t="shared" si="69"/>
        <v>1.7194280435809173E-2</v>
      </c>
      <c r="H892" s="9">
        <f t="shared" si="70"/>
        <v>1.4183607451193625E-2</v>
      </c>
      <c r="I892" s="9">
        <f t="shared" si="71"/>
        <v>-2.4971617093884402E-2</v>
      </c>
      <c r="J892" s="9">
        <f t="shared" si="72"/>
        <v>1.4997744538245206E-2</v>
      </c>
      <c r="K892" s="13">
        <f t="shared" si="73"/>
        <v>4.22392187091024E-3</v>
      </c>
    </row>
    <row r="893" spans="2:11" x14ac:dyDescent="0.2">
      <c r="B893" s="5">
        <v>45105</v>
      </c>
      <c r="C893" s="7">
        <v>360.95147705078119</v>
      </c>
      <c r="D893" s="7">
        <v>235.30328369140619</v>
      </c>
      <c r="E893" s="7">
        <v>99.319999694824219</v>
      </c>
      <c r="F893" s="7">
        <v>140.1043395996094</v>
      </c>
      <c r="G893" s="9">
        <f t="shared" si="69"/>
        <v>1.9515238989882278E-3</v>
      </c>
      <c r="H893" s="9">
        <f t="shared" si="70"/>
        <v>6.5912486531367609E-3</v>
      </c>
      <c r="I893" s="9">
        <f t="shared" si="71"/>
        <v>-3.6476543164919883E-2</v>
      </c>
      <c r="J893" s="9">
        <f t="shared" si="72"/>
        <v>-1.5478280386317378E-3</v>
      </c>
      <c r="K893" s="13">
        <f t="shared" si="73"/>
        <v>-8.8803688380514178E-3</v>
      </c>
    </row>
    <row r="894" spans="2:11" x14ac:dyDescent="0.2">
      <c r="B894" s="5">
        <v>45106</v>
      </c>
      <c r="C894" s="7">
        <v>360.22866821289062</v>
      </c>
      <c r="D894" s="7">
        <v>237.8909606933594</v>
      </c>
      <c r="E894" s="7">
        <v>101.48000335693359</v>
      </c>
      <c r="F894" s="7">
        <v>140.64735412597659</v>
      </c>
      <c r="G894" s="9">
        <f t="shared" si="69"/>
        <v>-2.0025097107134737E-3</v>
      </c>
      <c r="H894" s="9">
        <f t="shared" si="70"/>
        <v>1.0997198854848511E-2</v>
      </c>
      <c r="I894" s="9">
        <f t="shared" si="71"/>
        <v>2.1747922560877209E-2</v>
      </c>
      <c r="J894" s="9">
        <f t="shared" si="72"/>
        <v>3.8757866310137334E-3</v>
      </c>
      <c r="K894" s="13">
        <f t="shared" si="73"/>
        <v>8.6757699635048435E-3</v>
      </c>
    </row>
    <row r="895" spans="2:11" x14ac:dyDescent="0.2">
      <c r="B895" s="5">
        <v>45107</v>
      </c>
      <c r="C895" s="7">
        <v>365.78338623046881</v>
      </c>
      <c r="D895" s="7">
        <v>239.6687927246094</v>
      </c>
      <c r="E895" s="7">
        <v>100</v>
      </c>
      <c r="F895" s="7">
        <v>142.4245910644531</v>
      </c>
      <c r="G895" s="9">
        <f t="shared" si="69"/>
        <v>1.5419977663452933E-2</v>
      </c>
      <c r="H895" s="9">
        <f t="shared" si="70"/>
        <v>7.4733063672041133E-3</v>
      </c>
      <c r="I895" s="9">
        <f t="shared" si="71"/>
        <v>-1.4584187110518787E-2</v>
      </c>
      <c r="J895" s="9">
        <f t="shared" si="72"/>
        <v>1.2636120668751749E-2</v>
      </c>
      <c r="K895" s="13">
        <f t="shared" si="73"/>
        <v>4.7704438308723719E-3</v>
      </c>
    </row>
    <row r="896" spans="2:11" x14ac:dyDescent="0.2">
      <c r="B896" s="5">
        <v>45110</v>
      </c>
      <c r="C896" s="7">
        <v>366.64486694335938</v>
      </c>
      <c r="D896" s="7">
        <v>239.89595031738281</v>
      </c>
      <c r="E896" s="7">
        <v>98.959999084472656</v>
      </c>
      <c r="F896" s="7">
        <v>141.93092346191409</v>
      </c>
      <c r="G896" s="9">
        <f t="shared" si="69"/>
        <v>2.3551663233489784E-3</v>
      </c>
      <c r="H896" s="9">
        <f t="shared" si="70"/>
        <v>9.4779795980537429E-4</v>
      </c>
      <c r="I896" s="9">
        <f t="shared" si="71"/>
        <v>-1.0400009155273393E-2</v>
      </c>
      <c r="J896" s="9">
        <f t="shared" si="72"/>
        <v>-3.4661682989534093E-3</v>
      </c>
      <c r="K896" s="13">
        <f t="shared" si="73"/>
        <v>-3.0444150110512168E-3</v>
      </c>
    </row>
    <row r="897" spans="2:11" x14ac:dyDescent="0.2">
      <c r="B897" s="5">
        <v>45112</v>
      </c>
      <c r="C897" s="7">
        <v>366.63494873046881</v>
      </c>
      <c r="D897" s="7">
        <v>236.7057800292969</v>
      </c>
      <c r="E897" s="7">
        <v>100.2799987792969</v>
      </c>
      <c r="F897" s="7">
        <v>141.55570983886719</v>
      </c>
      <c r="G897" s="9">
        <f t="shared" si="69"/>
        <v>-2.7051279820833329E-5</v>
      </c>
      <c r="H897" s="9">
        <f t="shared" si="70"/>
        <v>-1.329814148119346E-2</v>
      </c>
      <c r="I897" s="9">
        <f t="shared" si="71"/>
        <v>1.333871975582257E-2</v>
      </c>
      <c r="J897" s="9">
        <f t="shared" si="72"/>
        <v>-2.643635466428762E-3</v>
      </c>
      <c r="K897" s="13">
        <f t="shared" si="73"/>
        <v>5.1775424607834145E-4</v>
      </c>
    </row>
    <row r="898" spans="2:11" x14ac:dyDescent="0.2">
      <c r="B898" s="5">
        <v>45113</v>
      </c>
      <c r="C898" s="7">
        <v>363.84268188476562</v>
      </c>
      <c r="D898" s="7">
        <v>233.21929931640619</v>
      </c>
      <c r="E898" s="7">
        <v>106.0400009155273</v>
      </c>
      <c r="F898" s="7">
        <v>140.11419677734381</v>
      </c>
      <c r="G898" s="9">
        <f t="shared" si="69"/>
        <v>-7.6159320200429592E-3</v>
      </c>
      <c r="H898" s="9">
        <f t="shared" si="70"/>
        <v>-1.4729174388809607E-2</v>
      </c>
      <c r="I898" s="9">
        <f t="shared" si="71"/>
        <v>5.7439192324956201E-2</v>
      </c>
      <c r="J898" s="9">
        <f t="shared" si="72"/>
        <v>-1.0183362177083932E-2</v>
      </c>
      <c r="K898" s="13">
        <f t="shared" si="73"/>
        <v>8.5844945052029054E-3</v>
      </c>
    </row>
    <row r="899" spans="2:11" x14ac:dyDescent="0.2">
      <c r="B899" s="5">
        <v>45114</v>
      </c>
      <c r="C899" s="7">
        <v>362.63470458984381</v>
      </c>
      <c r="D899" s="7">
        <v>235.25390625</v>
      </c>
      <c r="E899" s="7">
        <v>103.3199996948242</v>
      </c>
      <c r="F899" s="7">
        <v>139.5711669921875</v>
      </c>
      <c r="G899" s="9">
        <f t="shared" si="69"/>
        <v>-3.3200538448768802E-3</v>
      </c>
      <c r="H899" s="9">
        <f t="shared" si="70"/>
        <v>8.7240075738048706E-3</v>
      </c>
      <c r="I899" s="9">
        <f t="shared" si="71"/>
        <v>-2.5650709140128014E-2</v>
      </c>
      <c r="J899" s="9">
        <f t="shared" si="72"/>
        <v>-3.8756228679612814E-3</v>
      </c>
      <c r="K899" s="13">
        <f t="shared" si="73"/>
        <v>-7.4582339638421353E-3</v>
      </c>
    </row>
    <row r="900" spans="2:11" x14ac:dyDescent="0.2">
      <c r="B900" s="5">
        <v>45117</v>
      </c>
      <c r="C900" s="7">
        <v>362.75347900390619</v>
      </c>
      <c r="D900" s="7">
        <v>239.7774353027344</v>
      </c>
      <c r="E900" s="7">
        <v>102.63999938964839</v>
      </c>
      <c r="F900" s="7">
        <v>141.10154724121091</v>
      </c>
      <c r="G900" s="9">
        <f t="shared" si="69"/>
        <v>3.2753184557088311E-4</v>
      </c>
      <c r="H900" s="9">
        <f t="shared" si="70"/>
        <v>1.9228284557907926E-2</v>
      </c>
      <c r="I900" s="9">
        <f t="shared" si="71"/>
        <v>-6.5814973595075266E-3</v>
      </c>
      <c r="J900" s="9">
        <f t="shared" si="72"/>
        <v>1.0964873920622065E-2</v>
      </c>
      <c r="K900" s="13">
        <f t="shared" si="73"/>
        <v>4.8021641567142191E-3</v>
      </c>
    </row>
    <row r="901" spans="2:11" x14ac:dyDescent="0.2">
      <c r="B901" s="5">
        <v>45118</v>
      </c>
      <c r="C901" s="7">
        <v>364.54571533203119</v>
      </c>
      <c r="D901" s="7">
        <v>241.94044494628909</v>
      </c>
      <c r="E901" s="7">
        <v>101.879997253418</v>
      </c>
      <c r="F901" s="7">
        <v>141.47673034667969</v>
      </c>
      <c r="G901" s="9">
        <f t="shared" si="69"/>
        <v>4.9406454572022973E-3</v>
      </c>
      <c r="H901" s="9">
        <f t="shared" si="70"/>
        <v>9.020905744628438E-3</v>
      </c>
      <c r="I901" s="9">
        <f t="shared" si="71"/>
        <v>-7.4045415115916446E-3</v>
      </c>
      <c r="J901" s="9">
        <f t="shared" si="72"/>
        <v>2.6589581248701588E-3</v>
      </c>
      <c r="K901" s="13">
        <f t="shared" si="73"/>
        <v>1.6381271452434176E-3</v>
      </c>
    </row>
    <row r="902" spans="2:11" x14ac:dyDescent="0.2">
      <c r="B902" s="5">
        <v>45119</v>
      </c>
      <c r="C902" s="7">
        <v>369.14996337890619</v>
      </c>
      <c r="D902" s="7">
        <v>243.96514892578119</v>
      </c>
      <c r="E902" s="7">
        <v>96.279998779296875</v>
      </c>
      <c r="F902" s="7">
        <v>143.07623291015619</v>
      </c>
      <c r="G902" s="9">
        <f t="shared" si="69"/>
        <v>1.2630097826500153E-2</v>
      </c>
      <c r="H902" s="9">
        <f t="shared" si="70"/>
        <v>8.3686048438142979E-3</v>
      </c>
      <c r="I902" s="9">
        <f t="shared" si="71"/>
        <v>-5.4966613909417261E-2</v>
      </c>
      <c r="J902" s="9">
        <f t="shared" si="72"/>
        <v>1.1305764273439323E-2</v>
      </c>
      <c r="K902" s="13">
        <f t="shared" si="73"/>
        <v>-7.4674877442835273E-3</v>
      </c>
    </row>
    <row r="903" spans="2:11" x14ac:dyDescent="0.2">
      <c r="B903" s="5">
        <v>45120</v>
      </c>
      <c r="C903" s="7">
        <v>375.41763305664062</v>
      </c>
      <c r="D903" s="7">
        <v>246.42448425292969</v>
      </c>
      <c r="E903" s="7">
        <v>96.839996337890625</v>
      </c>
      <c r="F903" s="7">
        <v>143.7772521972656</v>
      </c>
      <c r="G903" s="9">
        <f t="shared" si="69"/>
        <v>1.6978654475176214E-2</v>
      </c>
      <c r="H903" s="9">
        <f t="shared" si="70"/>
        <v>1.0080682990899925E-2</v>
      </c>
      <c r="I903" s="9">
        <f t="shared" si="71"/>
        <v>5.8163436403591007E-3</v>
      </c>
      <c r="J903" s="9">
        <f t="shared" si="72"/>
        <v>4.8996208024962851E-3</v>
      </c>
      <c r="K903" s="13">
        <f t="shared" si="73"/>
        <v>9.3139368610246163E-3</v>
      </c>
    </row>
    <row r="904" spans="2:11" x14ac:dyDescent="0.2">
      <c r="B904" s="5">
        <v>45121</v>
      </c>
      <c r="C904" s="7">
        <v>375.33840942382812</v>
      </c>
      <c r="D904" s="7">
        <v>244.7157897949219</v>
      </c>
      <c r="E904" s="7">
        <v>95.680000305175781</v>
      </c>
      <c r="F904" s="7">
        <v>143.6488952636719</v>
      </c>
      <c r="G904" s="9">
        <f t="shared" si="69"/>
        <v>-2.1102800144856548E-4</v>
      </c>
      <c r="H904" s="9">
        <f t="shared" si="70"/>
        <v>-6.9339475871804668E-3</v>
      </c>
      <c r="I904" s="9">
        <f t="shared" si="71"/>
        <v>-1.1978480757758647E-2</v>
      </c>
      <c r="J904" s="9">
        <f t="shared" si="72"/>
        <v>-8.9274855119347851E-4</v>
      </c>
      <c r="K904" s="13">
        <f t="shared" si="73"/>
        <v>-4.956763898660164E-3</v>
      </c>
    </row>
    <row r="905" spans="2:11" x14ac:dyDescent="0.2">
      <c r="B905" s="5">
        <v>45124</v>
      </c>
      <c r="C905" s="7">
        <v>378.84356689453119</v>
      </c>
      <c r="D905" s="7">
        <v>247.64918518066409</v>
      </c>
      <c r="E905" s="7">
        <v>95.480003356933594</v>
      </c>
      <c r="F905" s="7">
        <v>144.51774597167969</v>
      </c>
      <c r="G905" s="9">
        <f t="shared" si="69"/>
        <v>9.3386591478441527E-3</v>
      </c>
      <c r="H905" s="9">
        <f t="shared" si="70"/>
        <v>1.1986947749470733E-2</v>
      </c>
      <c r="I905" s="9">
        <f t="shared" si="71"/>
        <v>-2.0902691012153474E-3</v>
      </c>
      <c r="J905" s="9">
        <f t="shared" si="72"/>
        <v>6.0484329267760373E-3</v>
      </c>
      <c r="K905" s="13">
        <f t="shared" si="73"/>
        <v>5.7528710607250609E-3</v>
      </c>
    </row>
    <row r="906" spans="2:11" x14ac:dyDescent="0.2">
      <c r="B906" s="5">
        <v>45125</v>
      </c>
      <c r="C906" s="7">
        <v>381.94277954101562</v>
      </c>
      <c r="D906" s="7">
        <v>249.91096496582031</v>
      </c>
      <c r="E906" s="7">
        <v>93.919998168945312</v>
      </c>
      <c r="F906" s="7">
        <v>145.53471374511719</v>
      </c>
      <c r="G906" s="9">
        <f t="shared" si="69"/>
        <v>8.1807186852593805E-3</v>
      </c>
      <c r="H906" s="9">
        <f t="shared" si="70"/>
        <v>9.1329990991337873E-3</v>
      </c>
      <c r="I906" s="9">
        <f t="shared" si="71"/>
        <v>-1.6338553970892788E-2</v>
      </c>
      <c r="J906" s="9">
        <f t="shared" si="72"/>
        <v>7.0369750552072841E-3</v>
      </c>
      <c r="K906" s="13">
        <f t="shared" si="73"/>
        <v>1.1832352659022162E-3</v>
      </c>
    </row>
    <row r="907" spans="2:11" x14ac:dyDescent="0.2">
      <c r="B907" s="5">
        <v>45126</v>
      </c>
      <c r="C907" s="7">
        <v>381.8536376953125</v>
      </c>
      <c r="D907" s="7">
        <v>249.40724182128909</v>
      </c>
      <c r="E907" s="7">
        <v>95.599998474121094</v>
      </c>
      <c r="F907" s="7">
        <v>145.11015319824219</v>
      </c>
      <c r="G907" s="9">
        <f t="shared" si="69"/>
        <v>-2.3339057701321497E-4</v>
      </c>
      <c r="H907" s="9">
        <f t="shared" si="70"/>
        <v>-2.0156104178946643E-3</v>
      </c>
      <c r="I907" s="9">
        <f t="shared" si="71"/>
        <v>1.7887567482207212E-2</v>
      </c>
      <c r="J907" s="9">
        <f t="shared" si="72"/>
        <v>-2.9172458992743344E-3</v>
      </c>
      <c r="K907" s="13">
        <f t="shared" si="73"/>
        <v>3.7888969392474298E-3</v>
      </c>
    </row>
    <row r="908" spans="2:11" x14ac:dyDescent="0.2">
      <c r="B908" s="5">
        <v>45127</v>
      </c>
      <c r="C908" s="7">
        <v>373.05117797851562</v>
      </c>
      <c r="D908" s="7">
        <v>247.03680419921881</v>
      </c>
      <c r="E908" s="7">
        <v>95.959999084472656</v>
      </c>
      <c r="F908" s="7">
        <v>143.82661437988281</v>
      </c>
      <c r="G908" s="9">
        <f t="shared" si="69"/>
        <v>-2.305192054716132E-2</v>
      </c>
      <c r="H908" s="9">
        <f t="shared" si="70"/>
        <v>-9.5042854600381199E-3</v>
      </c>
      <c r="I908" s="9">
        <f t="shared" si="71"/>
        <v>3.7656968211041697E-3</v>
      </c>
      <c r="J908" s="9">
        <f t="shared" si="72"/>
        <v>-8.8452722988023869E-3</v>
      </c>
      <c r="K908" s="13">
        <f t="shared" si="73"/>
        <v>-9.1782683923758296E-3</v>
      </c>
    </row>
    <row r="909" spans="2:11" x14ac:dyDescent="0.2">
      <c r="B909" s="5">
        <v>45128</v>
      </c>
      <c r="C909" s="7">
        <v>371.93228149414062</v>
      </c>
      <c r="D909" s="7">
        <v>246.28617858886719</v>
      </c>
      <c r="E909" s="7">
        <v>94.800003051757812</v>
      </c>
      <c r="F909" s="7">
        <v>143.5205383300781</v>
      </c>
      <c r="G909" s="9">
        <f t="shared" si="69"/>
        <v>-2.9993109536285978E-3</v>
      </c>
      <c r="H909" s="9">
        <f t="shared" si="70"/>
        <v>-3.0385173285608635E-3</v>
      </c>
      <c r="I909" s="9">
        <f t="shared" si="71"/>
        <v>-1.2088328926448955E-2</v>
      </c>
      <c r="J909" s="9">
        <f t="shared" si="72"/>
        <v>-2.1280904867598815E-3</v>
      </c>
      <c r="K909" s="13">
        <f t="shared" si="73"/>
        <v>-5.3198075817549751E-3</v>
      </c>
    </row>
    <row r="910" spans="2:11" x14ac:dyDescent="0.2">
      <c r="B910" s="5">
        <v>45131</v>
      </c>
      <c r="C910" s="7">
        <v>372.52639770507812</v>
      </c>
      <c r="D910" s="7">
        <v>245.9701232910156</v>
      </c>
      <c r="E910" s="7">
        <v>93.199996948242188</v>
      </c>
      <c r="F910" s="7">
        <v>143.41192626953119</v>
      </c>
      <c r="G910" s="9">
        <f t="shared" si="69"/>
        <v>1.5973773735120655E-3</v>
      </c>
      <c r="H910" s="9">
        <f t="shared" si="70"/>
        <v>-1.2832847529751223E-3</v>
      </c>
      <c r="I910" s="9">
        <f t="shared" si="71"/>
        <v>-1.687770097055874E-2</v>
      </c>
      <c r="J910" s="9">
        <f t="shared" si="72"/>
        <v>-7.567701585476927E-4</v>
      </c>
      <c r="K910" s="13">
        <f t="shared" si="73"/>
        <v>-4.7527384351186211E-3</v>
      </c>
    </row>
    <row r="911" spans="2:11" x14ac:dyDescent="0.2">
      <c r="B911" s="5">
        <v>45132</v>
      </c>
      <c r="C911" s="7">
        <v>375.05126953125</v>
      </c>
      <c r="D911" s="7">
        <v>246.73066711425781</v>
      </c>
      <c r="E911" s="7">
        <v>93.160003662109375</v>
      </c>
      <c r="F911" s="7">
        <v>144.47825622558591</v>
      </c>
      <c r="G911" s="9">
        <f t="shared" si="69"/>
        <v>6.7776990885106692E-3</v>
      </c>
      <c r="H911" s="9">
        <f t="shared" si="70"/>
        <v>3.0920170834829452E-3</v>
      </c>
      <c r="I911" s="9">
        <f t="shared" si="71"/>
        <v>-4.2911252620558837E-4</v>
      </c>
      <c r="J911" s="9">
        <f t="shared" si="72"/>
        <v>7.4354343030762493E-3</v>
      </c>
      <c r="K911" s="13">
        <f t="shared" si="73"/>
        <v>4.2407857901306974E-3</v>
      </c>
    </row>
    <row r="912" spans="2:11" x14ac:dyDescent="0.2">
      <c r="B912" s="5">
        <v>45133</v>
      </c>
      <c r="C912" s="7">
        <v>373.80361938476562</v>
      </c>
      <c r="D912" s="7">
        <v>247.52079772949219</v>
      </c>
      <c r="E912" s="7">
        <v>90.680000305175781</v>
      </c>
      <c r="F912" s="7">
        <v>143.63902282714841</v>
      </c>
      <c r="G912" s="9">
        <f t="shared" si="69"/>
        <v>-3.3266122470234638E-3</v>
      </c>
      <c r="H912" s="9">
        <f t="shared" si="70"/>
        <v>3.2024013247955452E-3</v>
      </c>
      <c r="I912" s="9">
        <f t="shared" si="71"/>
        <v>-2.6620902312633477E-2</v>
      </c>
      <c r="J912" s="9">
        <f t="shared" si="72"/>
        <v>-5.8087176600964963E-3</v>
      </c>
      <c r="K912" s="13">
        <f t="shared" si="73"/>
        <v>-9.2896767672589597E-3</v>
      </c>
    </row>
    <row r="913" spans="2:11" x14ac:dyDescent="0.2">
      <c r="B913" s="5">
        <v>45134</v>
      </c>
      <c r="C913" s="7">
        <v>372.9124755859375</v>
      </c>
      <c r="D913" s="7">
        <v>244.3800048828125</v>
      </c>
      <c r="E913" s="7">
        <v>95.199996948242188</v>
      </c>
      <c r="F913" s="7">
        <v>143.2835693359375</v>
      </c>
      <c r="G913" s="9">
        <f t="shared" si="69"/>
        <v>-2.3839892195127721E-3</v>
      </c>
      <c r="H913" s="9">
        <f t="shared" si="70"/>
        <v>-1.2689005835025524E-2</v>
      </c>
      <c r="I913" s="9">
        <f t="shared" si="71"/>
        <v>4.9845573752257843E-2</v>
      </c>
      <c r="J913" s="9">
        <f t="shared" si="72"/>
        <v>-2.4746303909255474E-3</v>
      </c>
      <c r="K913" s="13">
        <f t="shared" si="73"/>
        <v>1.028586119952273E-2</v>
      </c>
    </row>
    <row r="914" spans="2:11" x14ac:dyDescent="0.2">
      <c r="B914" s="5">
        <v>45135</v>
      </c>
      <c r="C914" s="7">
        <v>379.70501708984381</v>
      </c>
      <c r="D914" s="7">
        <v>247.69854736328119</v>
      </c>
      <c r="E914" s="7">
        <v>91.599998474121094</v>
      </c>
      <c r="F914" s="7">
        <v>144.62635803222659</v>
      </c>
      <c r="G914" s="9">
        <f t="shared" ref="G914:G977" si="74">C914/C913-1</f>
        <v>1.8214841145321126E-2</v>
      </c>
      <c r="H914" s="9">
        <f t="shared" ref="H914:H977" si="75">D914/D913-1</f>
        <v>1.3579435363625825E-2</v>
      </c>
      <c r="I914" s="9">
        <f t="shared" ref="I914:I977" si="76">E914/E913-1</f>
        <v>-3.7815111234492216E-2</v>
      </c>
      <c r="J914" s="9">
        <f t="shared" ref="J914:J977" si="77">F914/F913-1</f>
        <v>9.3715469436752574E-3</v>
      </c>
      <c r="K914" s="13">
        <f t="shared" ref="K914:K977" si="78">SUMPRODUCT(G914:J914,$C$7:$F$7)</f>
        <v>-7.2801873803886698E-4</v>
      </c>
    </row>
    <row r="915" spans="2:11" x14ac:dyDescent="0.2">
      <c r="B915" s="5">
        <v>45138</v>
      </c>
      <c r="C915" s="7">
        <v>379.90301513671881</v>
      </c>
      <c r="D915" s="7">
        <v>250.90849304199219</v>
      </c>
      <c r="E915" s="7">
        <v>90.400001525878906</v>
      </c>
      <c r="F915" s="7">
        <v>144.89295959472659</v>
      </c>
      <c r="G915" s="9">
        <f t="shared" si="74"/>
        <v>5.2145227996325261E-4</v>
      </c>
      <c r="H915" s="9">
        <f t="shared" si="75"/>
        <v>1.2959081564589026E-2</v>
      </c>
      <c r="I915" s="9">
        <f t="shared" si="76"/>
        <v>-1.3100403583316766E-2</v>
      </c>
      <c r="J915" s="9">
        <f t="shared" si="77"/>
        <v>1.8433815670073628E-3</v>
      </c>
      <c r="K915" s="13">
        <f t="shared" si="78"/>
        <v>-5.9912444440380274E-4</v>
      </c>
    </row>
    <row r="916" spans="2:11" x14ac:dyDescent="0.2">
      <c r="B916" s="5">
        <v>45139</v>
      </c>
      <c r="C916" s="7">
        <v>379.02178955078119</v>
      </c>
      <c r="D916" s="7">
        <v>249.49613952636719</v>
      </c>
      <c r="E916" s="7">
        <v>91.800003051757812</v>
      </c>
      <c r="F916" s="7">
        <v>144.9127197265625</v>
      </c>
      <c r="G916" s="9">
        <f t="shared" si="74"/>
        <v>-2.3196067175736967E-3</v>
      </c>
      <c r="H916" s="9">
        <f t="shared" si="75"/>
        <v>-5.6289585836722944E-3</v>
      </c>
      <c r="I916" s="9">
        <f t="shared" si="76"/>
        <v>1.5486742281504595E-2</v>
      </c>
      <c r="J916" s="9">
        <f t="shared" si="77"/>
        <v>1.3637744643468785E-4</v>
      </c>
      <c r="K916" s="13">
        <f t="shared" si="78"/>
        <v>2.7049712875058477E-3</v>
      </c>
    </row>
    <row r="917" spans="2:11" x14ac:dyDescent="0.2">
      <c r="B917" s="5">
        <v>45140</v>
      </c>
      <c r="C917" s="7">
        <v>370.70449829101562</v>
      </c>
      <c r="D917" s="7">
        <v>245.2195129394531</v>
      </c>
      <c r="E917" s="7">
        <v>100.0800018310547</v>
      </c>
      <c r="F917" s="7">
        <v>142.513427734375</v>
      </c>
      <c r="G917" s="9">
        <f t="shared" si="74"/>
        <v>-2.1944097909577409E-2</v>
      </c>
      <c r="H917" s="9">
        <f t="shared" si="75"/>
        <v>-1.7141053144279716E-2</v>
      </c>
      <c r="I917" s="9">
        <f t="shared" si="76"/>
        <v>9.0196062135515787E-2</v>
      </c>
      <c r="J917" s="9">
        <f t="shared" si="77"/>
        <v>-1.6556807412867247E-2</v>
      </c>
      <c r="K917" s="13">
        <f t="shared" si="78"/>
        <v>1.1825511776777955E-2</v>
      </c>
    </row>
    <row r="918" spans="2:11" x14ac:dyDescent="0.2">
      <c r="B918" s="5">
        <v>45141</v>
      </c>
      <c r="C918" s="7">
        <v>370.11044311523438</v>
      </c>
      <c r="D918" s="7">
        <v>244.38987731933591</v>
      </c>
      <c r="E918" s="7">
        <v>99.760002136230469</v>
      </c>
      <c r="F918" s="7">
        <v>142.47395324707031</v>
      </c>
      <c r="G918" s="9">
        <f t="shared" si="74"/>
        <v>-1.602503283666401E-3</v>
      </c>
      <c r="H918" s="9">
        <f t="shared" si="75"/>
        <v>-3.3832365547599164E-3</v>
      </c>
      <c r="I918" s="9">
        <f t="shared" si="76"/>
        <v>-3.1974389385446278E-3</v>
      </c>
      <c r="J918" s="9">
        <f t="shared" si="77"/>
        <v>-2.7698784551211109E-4</v>
      </c>
      <c r="K918" s="13">
        <f t="shared" si="78"/>
        <v>-2.0293076391224166E-3</v>
      </c>
    </row>
    <row r="919" spans="2:11" x14ac:dyDescent="0.2">
      <c r="B919" s="5">
        <v>45142</v>
      </c>
      <c r="C919" s="7">
        <v>368.37759399414062</v>
      </c>
      <c r="D919" s="7">
        <v>243.38243103027341</v>
      </c>
      <c r="E919" s="7">
        <v>103.3199996948242</v>
      </c>
      <c r="F919" s="7">
        <v>142.3653564453125</v>
      </c>
      <c r="G919" s="9">
        <f t="shared" si="74"/>
        <v>-4.6819784562367461E-3</v>
      </c>
      <c r="H919" s="9">
        <f t="shared" si="75"/>
        <v>-4.1222913981256992E-3</v>
      </c>
      <c r="I919" s="9">
        <f t="shared" si="76"/>
        <v>3.5685620312359889E-2</v>
      </c>
      <c r="J919" s="9">
        <f t="shared" si="77"/>
        <v>-7.6222214154109125E-4</v>
      </c>
      <c r="K919" s="13">
        <f t="shared" si="78"/>
        <v>7.7850217141810871E-3</v>
      </c>
    </row>
    <row r="920" spans="2:11" x14ac:dyDescent="0.2">
      <c r="B920" s="5">
        <v>45145</v>
      </c>
      <c r="C920" s="7">
        <v>371.49661254882812</v>
      </c>
      <c r="D920" s="7">
        <v>242.53302001953119</v>
      </c>
      <c r="E920" s="7">
        <v>97.919998168945312</v>
      </c>
      <c r="F920" s="7">
        <v>144.28082275390619</v>
      </c>
      <c r="G920" s="9">
        <f t="shared" si="74"/>
        <v>8.466906254719575E-3</v>
      </c>
      <c r="H920" s="9">
        <f t="shared" si="75"/>
        <v>-3.4900259938506206E-3</v>
      </c>
      <c r="I920" s="9">
        <f t="shared" si="76"/>
        <v>-5.2264823285219197E-2</v>
      </c>
      <c r="J920" s="9">
        <f t="shared" si="77"/>
        <v>1.3454581623089545E-2</v>
      </c>
      <c r="K920" s="13">
        <f t="shared" si="78"/>
        <v>-9.4638368817658754E-3</v>
      </c>
    </row>
    <row r="921" spans="2:11" x14ac:dyDescent="0.2">
      <c r="B921" s="5">
        <v>45146</v>
      </c>
      <c r="C921" s="7">
        <v>368.33804321289062</v>
      </c>
      <c r="D921" s="7">
        <v>240.85400390625</v>
      </c>
      <c r="E921" s="7">
        <v>99.639999389648438</v>
      </c>
      <c r="F921" s="7">
        <v>143.99444580078119</v>
      </c>
      <c r="G921" s="9">
        <f t="shared" si="74"/>
        <v>-8.5022830067457145E-3</v>
      </c>
      <c r="H921" s="9">
        <f t="shared" si="75"/>
        <v>-6.9228351386791953E-3</v>
      </c>
      <c r="I921" s="9">
        <f t="shared" si="76"/>
        <v>1.7565372271918678E-2</v>
      </c>
      <c r="J921" s="9">
        <f t="shared" si="77"/>
        <v>-1.9848580543060379E-3</v>
      </c>
      <c r="K921" s="13">
        <f t="shared" si="78"/>
        <v>8.4639061403389364E-4</v>
      </c>
    </row>
    <row r="922" spans="2:11" x14ac:dyDescent="0.2">
      <c r="B922" s="5">
        <v>45147</v>
      </c>
      <c r="C922" s="7">
        <v>364.28826904296881</v>
      </c>
      <c r="D922" s="7">
        <v>238.18727111816409</v>
      </c>
      <c r="E922" s="7">
        <v>98.760002136230469</v>
      </c>
      <c r="F922" s="7">
        <v>142.70103454589841</v>
      </c>
      <c r="G922" s="9">
        <f t="shared" si="74"/>
        <v>-1.0994721410248487E-2</v>
      </c>
      <c r="H922" s="9">
        <f t="shared" si="75"/>
        <v>-1.1071988610676819E-2</v>
      </c>
      <c r="I922" s="9">
        <f t="shared" si="76"/>
        <v>-8.8317669491012607E-3</v>
      </c>
      <c r="J922" s="9">
        <f t="shared" si="77"/>
        <v>-8.982369060763884E-3</v>
      </c>
      <c r="K922" s="13">
        <f t="shared" si="78"/>
        <v>-9.8637185075556109E-3</v>
      </c>
    </row>
    <row r="923" spans="2:11" x14ac:dyDescent="0.2">
      <c r="B923" s="5">
        <v>45148</v>
      </c>
      <c r="C923" s="7">
        <v>364.96160888671881</v>
      </c>
      <c r="D923" s="7">
        <v>237.56504821777341</v>
      </c>
      <c r="E923" s="7">
        <v>99.199996948242188</v>
      </c>
      <c r="F923" s="7">
        <v>142.78001403808591</v>
      </c>
      <c r="G923" s="9">
        <f t="shared" si="74"/>
        <v>1.8483709220693534E-3</v>
      </c>
      <c r="H923" s="9">
        <f t="shared" si="75"/>
        <v>-2.6123264163936399E-3</v>
      </c>
      <c r="I923" s="9">
        <f t="shared" si="76"/>
        <v>4.4551924108384711E-3</v>
      </c>
      <c r="J923" s="9">
        <f t="shared" si="77"/>
        <v>5.5346124461408408E-4</v>
      </c>
      <c r="K923" s="13">
        <f t="shared" si="78"/>
        <v>1.3917577736685068E-3</v>
      </c>
    </row>
    <row r="924" spans="2:11" x14ac:dyDescent="0.2">
      <c r="B924" s="5">
        <v>45149</v>
      </c>
      <c r="C924" s="7">
        <v>362.63470458984381</v>
      </c>
      <c r="D924" s="7">
        <v>237.8712158203125</v>
      </c>
      <c r="E924" s="7">
        <v>95.319999694824219</v>
      </c>
      <c r="F924" s="7">
        <v>142.177734375</v>
      </c>
      <c r="G924" s="9">
        <f t="shared" si="74"/>
        <v>-6.3757508741070223E-3</v>
      </c>
      <c r="H924" s="9">
        <f t="shared" si="75"/>
        <v>1.2887737688518364E-3</v>
      </c>
      <c r="I924" s="9">
        <f t="shared" si="76"/>
        <v>-3.9112876741743907E-2</v>
      </c>
      <c r="J924" s="9">
        <f t="shared" si="77"/>
        <v>-4.2182350740297414E-3</v>
      </c>
      <c r="K924" s="13">
        <f t="shared" si="78"/>
        <v>-1.3526976810002643E-2</v>
      </c>
    </row>
    <row r="925" spans="2:11" x14ac:dyDescent="0.2">
      <c r="B925" s="5">
        <v>45152</v>
      </c>
      <c r="C925" s="7">
        <v>366.7042236328125</v>
      </c>
      <c r="D925" s="7">
        <v>238.23667907714841</v>
      </c>
      <c r="E925" s="7">
        <v>93.680000305175781</v>
      </c>
      <c r="F925" s="7">
        <v>143.90559387207031</v>
      </c>
      <c r="G925" s="9">
        <f t="shared" si="74"/>
        <v>1.12220893131878E-2</v>
      </c>
      <c r="H925" s="9">
        <f t="shared" si="75"/>
        <v>1.5363912593442386E-3</v>
      </c>
      <c r="I925" s="9">
        <f t="shared" si="76"/>
        <v>-1.7205197176867859E-2</v>
      </c>
      <c r="J925" s="9">
        <f t="shared" si="77"/>
        <v>1.2152813551755015E-2</v>
      </c>
      <c r="K925" s="13">
        <f t="shared" si="78"/>
        <v>1.6828262574530516E-3</v>
      </c>
    </row>
    <row r="926" spans="2:11" x14ac:dyDescent="0.2">
      <c r="B926" s="5">
        <v>45153</v>
      </c>
      <c r="C926" s="7">
        <v>362.81292724609381</v>
      </c>
      <c r="D926" s="7">
        <v>235.95512390136719</v>
      </c>
      <c r="E926" s="7">
        <v>99.080001831054688</v>
      </c>
      <c r="F926" s="7">
        <v>143.0663757324219</v>
      </c>
      <c r="G926" s="9">
        <f t="shared" si="74"/>
        <v>-1.0611539589506114E-2</v>
      </c>
      <c r="H926" s="9">
        <f t="shared" si="75"/>
        <v>-9.5768425945963465E-3</v>
      </c>
      <c r="I926" s="9">
        <f t="shared" si="76"/>
        <v>5.7643056237058454E-2</v>
      </c>
      <c r="J926" s="9">
        <f t="shared" si="77"/>
        <v>-5.831727016772259E-3</v>
      </c>
      <c r="K926" s="13">
        <f t="shared" si="78"/>
        <v>9.9892362935986041E-3</v>
      </c>
    </row>
    <row r="927" spans="2:11" x14ac:dyDescent="0.2">
      <c r="B927" s="5">
        <v>45154</v>
      </c>
      <c r="C927" s="7">
        <v>358.97113037109381</v>
      </c>
      <c r="D927" s="7">
        <v>232.65631103515619</v>
      </c>
      <c r="E927" s="7">
        <v>100.6800003051758</v>
      </c>
      <c r="F927" s="7">
        <v>141.65446472167969</v>
      </c>
      <c r="G927" s="9">
        <f t="shared" si="74"/>
        <v>-1.0588919485755022E-2</v>
      </c>
      <c r="H927" s="9">
        <f t="shared" si="75"/>
        <v>-1.3980679087053693E-2</v>
      </c>
      <c r="I927" s="9">
        <f t="shared" si="76"/>
        <v>1.6148551115787502E-2</v>
      </c>
      <c r="J927" s="9">
        <f t="shared" si="77"/>
        <v>-9.8689227536099544E-3</v>
      </c>
      <c r="K927" s="13">
        <f t="shared" si="78"/>
        <v>-3.5428251200531149E-3</v>
      </c>
    </row>
    <row r="928" spans="2:11" x14ac:dyDescent="0.2">
      <c r="B928" s="5">
        <v>45155</v>
      </c>
      <c r="C928" s="7">
        <v>355.05007934570312</v>
      </c>
      <c r="D928" s="7">
        <v>229.00190734863281</v>
      </c>
      <c r="E928" s="7">
        <v>105.51999664306641</v>
      </c>
      <c r="F928" s="7">
        <v>139.7982482910156</v>
      </c>
      <c r="G928" s="9">
        <f t="shared" si="74"/>
        <v>-1.0923026097773403E-2</v>
      </c>
      <c r="H928" s="9">
        <f t="shared" si="75"/>
        <v>-1.5707305210264311E-2</v>
      </c>
      <c r="I928" s="9">
        <f t="shared" si="76"/>
        <v>4.8073066380809326E-2</v>
      </c>
      <c r="J928" s="9">
        <f t="shared" si="77"/>
        <v>-1.3103832867613185E-2</v>
      </c>
      <c r="K928" s="13">
        <f t="shared" si="78"/>
        <v>4.1218510562950946E-3</v>
      </c>
    </row>
    <row r="929" spans="2:11" x14ac:dyDescent="0.2">
      <c r="B929" s="5">
        <v>45156</v>
      </c>
      <c r="C929" s="7">
        <v>354.60458374023438</v>
      </c>
      <c r="D929" s="7">
        <v>230.46366882324219</v>
      </c>
      <c r="E929" s="7">
        <v>102.8399963378906</v>
      </c>
      <c r="F929" s="7">
        <v>140.17344665527341</v>
      </c>
      <c r="G929" s="9">
        <f t="shared" si="74"/>
        <v>-1.2547401940867786E-3</v>
      </c>
      <c r="H929" s="9">
        <f t="shared" si="75"/>
        <v>6.3831847146320619E-3</v>
      </c>
      <c r="I929" s="9">
        <f t="shared" si="76"/>
        <v>-2.5398032509811541E-2</v>
      </c>
      <c r="J929" s="9">
        <f t="shared" si="77"/>
        <v>2.6838559770561154E-3</v>
      </c>
      <c r="K929" s="13">
        <f t="shared" si="78"/>
        <v>-5.5255346168041498E-3</v>
      </c>
    </row>
    <row r="930" spans="2:11" x14ac:dyDescent="0.2">
      <c r="B930" s="5">
        <v>45159</v>
      </c>
      <c r="C930" s="7">
        <v>360.3177490234375</v>
      </c>
      <c r="D930" s="7">
        <v>230.79948425292969</v>
      </c>
      <c r="E930" s="7">
        <v>100.120002746582</v>
      </c>
      <c r="F930" s="7">
        <v>141.70384216308591</v>
      </c>
      <c r="G930" s="9">
        <f t="shared" si="74"/>
        <v>1.6111368959032646E-2</v>
      </c>
      <c r="H930" s="9">
        <f t="shared" si="75"/>
        <v>1.4571295831666831E-3</v>
      </c>
      <c r="I930" s="9">
        <f t="shared" si="76"/>
        <v>-2.6448791211269529E-2</v>
      </c>
      <c r="J930" s="9">
        <f t="shared" si="77"/>
        <v>1.0917870283779108E-2</v>
      </c>
      <c r="K930" s="13">
        <f t="shared" si="78"/>
        <v>3.4795336329906425E-5</v>
      </c>
    </row>
    <row r="931" spans="2:11" x14ac:dyDescent="0.2">
      <c r="B931" s="5">
        <v>45160</v>
      </c>
      <c r="C931" s="7">
        <v>359.8028564453125</v>
      </c>
      <c r="D931" s="7">
        <v>231.07603454589841</v>
      </c>
      <c r="E931" s="7">
        <v>100.55999755859381</v>
      </c>
      <c r="F931" s="7">
        <v>141.10154724121091</v>
      </c>
      <c r="G931" s="9">
        <f t="shared" si="74"/>
        <v>-1.4289958780007161E-3</v>
      </c>
      <c r="H931" s="9">
        <f t="shared" si="75"/>
        <v>1.1982275171189549E-3</v>
      </c>
      <c r="I931" s="9">
        <f t="shared" si="76"/>
        <v>4.3946743901466245E-3</v>
      </c>
      <c r="J931" s="9">
        <f t="shared" si="77"/>
        <v>-4.2503782020378855E-3</v>
      </c>
      <c r="K931" s="13">
        <f t="shared" si="78"/>
        <v>-5.8984657239308756E-5</v>
      </c>
    </row>
    <row r="932" spans="2:11" x14ac:dyDescent="0.2">
      <c r="B932" s="5">
        <v>45161</v>
      </c>
      <c r="C932" s="7">
        <v>365.47647094726562</v>
      </c>
      <c r="D932" s="7">
        <v>233.53532409667969</v>
      </c>
      <c r="E932" s="7">
        <v>97.220001220703125</v>
      </c>
      <c r="F932" s="7">
        <v>142.87876892089841</v>
      </c>
      <c r="G932" s="9">
        <f t="shared" si="74"/>
        <v>1.5768675540838828E-2</v>
      </c>
      <c r="H932" s="9">
        <f t="shared" si="75"/>
        <v>1.0642772001926426E-2</v>
      </c>
      <c r="I932" s="9">
        <f t="shared" si="76"/>
        <v>-3.3213965980304905E-2</v>
      </c>
      <c r="J932" s="9">
        <f t="shared" si="77"/>
        <v>1.2595337999018241E-2</v>
      </c>
      <c r="K932" s="13">
        <f t="shared" si="78"/>
        <v>2.2817178662811171E-4</v>
      </c>
    </row>
    <row r="933" spans="2:11" x14ac:dyDescent="0.2">
      <c r="B933" s="5">
        <v>45162</v>
      </c>
      <c r="C933" s="7">
        <v>357.66415405273438</v>
      </c>
      <c r="D933" s="7">
        <v>229.99946594238281</v>
      </c>
      <c r="E933" s="7">
        <v>101.1999969482422</v>
      </c>
      <c r="F933" s="7">
        <v>140.53875732421881</v>
      </c>
      <c r="G933" s="9">
        <f t="shared" si="74"/>
        <v>-2.1375704089192871E-2</v>
      </c>
      <c r="H933" s="9">
        <f t="shared" si="75"/>
        <v>-1.5140570994874758E-2</v>
      </c>
      <c r="I933" s="9">
        <f t="shared" si="76"/>
        <v>4.0938034124314848E-2</v>
      </c>
      <c r="J933" s="9">
        <f t="shared" si="77"/>
        <v>-1.6377601895318006E-2</v>
      </c>
      <c r="K933" s="13">
        <f t="shared" si="78"/>
        <v>-1.4018499274616007E-3</v>
      </c>
    </row>
    <row r="934" spans="2:11" x14ac:dyDescent="0.2">
      <c r="B934" s="5">
        <v>45163</v>
      </c>
      <c r="C934" s="7">
        <v>360.43658447265619</v>
      </c>
      <c r="D934" s="7">
        <v>231.3822021484375</v>
      </c>
      <c r="E934" s="7">
        <v>96.800003051757812</v>
      </c>
      <c r="F934" s="7">
        <v>141.34837341308591</v>
      </c>
      <c r="G934" s="9">
        <f t="shared" si="74"/>
        <v>7.7514908567355434E-3</v>
      </c>
      <c r="H934" s="9">
        <f t="shared" si="75"/>
        <v>6.0119105076577029E-3</v>
      </c>
      <c r="I934" s="9">
        <f t="shared" si="76"/>
        <v>-4.3478201869262212E-2</v>
      </c>
      <c r="J934" s="9">
        <f t="shared" si="77"/>
        <v>5.7608029577160824E-3</v>
      </c>
      <c r="K934" s="13">
        <f t="shared" si="78"/>
        <v>-7.4639758303911667E-3</v>
      </c>
    </row>
    <row r="935" spans="2:11" x14ac:dyDescent="0.2">
      <c r="B935" s="5">
        <v>45166</v>
      </c>
      <c r="C935" s="7">
        <v>363.14959716796881</v>
      </c>
      <c r="D935" s="7">
        <v>232.76493835449219</v>
      </c>
      <c r="E935" s="7">
        <v>93</v>
      </c>
      <c r="F935" s="7">
        <v>142.56278991699219</v>
      </c>
      <c r="G935" s="9">
        <f t="shared" si="74"/>
        <v>7.5270181002351499E-3</v>
      </c>
      <c r="H935" s="9">
        <f t="shared" si="75"/>
        <v>5.9759834300809889E-3</v>
      </c>
      <c r="I935" s="9">
        <f t="shared" si="76"/>
        <v>-3.9256228635922596E-2</v>
      </c>
      <c r="J935" s="9">
        <f t="shared" si="77"/>
        <v>8.591655316451341E-3</v>
      </c>
      <c r="K935" s="13">
        <f t="shared" si="78"/>
        <v>-5.5879606280579228E-3</v>
      </c>
    </row>
    <row r="936" spans="2:11" x14ac:dyDescent="0.2">
      <c r="B936" s="5">
        <v>45167</v>
      </c>
      <c r="C936" s="7">
        <v>371.08071899414062</v>
      </c>
      <c r="D936" s="7">
        <v>236.45884704589841</v>
      </c>
      <c r="E936" s="7">
        <v>90.680000305175781</v>
      </c>
      <c r="F936" s="7">
        <v>144.92256164550781</v>
      </c>
      <c r="G936" s="9">
        <f t="shared" si="74"/>
        <v>2.1839819975081554E-2</v>
      </c>
      <c r="H936" s="9">
        <f t="shared" si="75"/>
        <v>1.5869695485582813E-2</v>
      </c>
      <c r="I936" s="9">
        <f t="shared" si="76"/>
        <v>-2.4946233277679752E-2</v>
      </c>
      <c r="J936" s="9">
        <f t="shared" si="77"/>
        <v>1.6552508055500459E-2</v>
      </c>
      <c r="K936" s="13">
        <f t="shared" si="78"/>
        <v>6.189086076729718E-3</v>
      </c>
    </row>
    <row r="937" spans="2:11" x14ac:dyDescent="0.2">
      <c r="B937" s="5">
        <v>45168</v>
      </c>
      <c r="C937" s="7">
        <v>373.150146484375</v>
      </c>
      <c r="D937" s="7">
        <v>238.11814880371091</v>
      </c>
      <c r="E937" s="7">
        <v>87.959999084472656</v>
      </c>
      <c r="F937" s="7">
        <v>145.37675476074219</v>
      </c>
      <c r="G937" s="9">
        <f t="shared" si="74"/>
        <v>5.5767583286023825E-3</v>
      </c>
      <c r="H937" s="9">
        <f t="shared" si="75"/>
        <v>7.0172961533996325E-3</v>
      </c>
      <c r="I937" s="9">
        <f t="shared" si="76"/>
        <v>-2.9995602244697772E-2</v>
      </c>
      <c r="J937" s="9">
        <f t="shared" si="77"/>
        <v>3.1340400699331195E-3</v>
      </c>
      <c r="K937" s="13">
        <f t="shared" si="78"/>
        <v>-4.7740517534880017E-3</v>
      </c>
    </row>
    <row r="938" spans="2:11" x14ac:dyDescent="0.2">
      <c r="B938" s="5">
        <v>45169</v>
      </c>
      <c r="C938" s="7">
        <v>374.26907348632812</v>
      </c>
      <c r="D938" s="7">
        <v>237.70332336425781</v>
      </c>
      <c r="E938" s="7">
        <v>86</v>
      </c>
      <c r="F938" s="7">
        <v>145.3372497558594</v>
      </c>
      <c r="G938" s="9">
        <f t="shared" si="74"/>
        <v>2.9985972469663835E-3</v>
      </c>
      <c r="H938" s="9">
        <f t="shared" si="75"/>
        <v>-1.7420992122488821E-3</v>
      </c>
      <c r="I938" s="9">
        <f t="shared" si="76"/>
        <v>-2.2282845667044193E-2</v>
      </c>
      <c r="J938" s="9">
        <f t="shared" si="77"/>
        <v>-2.7174223931325514E-4</v>
      </c>
      <c r="K938" s="13">
        <f t="shared" si="78"/>
        <v>-5.8544574903209223E-3</v>
      </c>
    </row>
    <row r="939" spans="2:11" x14ac:dyDescent="0.2">
      <c r="B939" s="5">
        <v>45170</v>
      </c>
      <c r="C939" s="7">
        <v>373.87298583984381</v>
      </c>
      <c r="D939" s="7">
        <v>239.7379150390625</v>
      </c>
      <c r="E939" s="7">
        <v>84.839996337890625</v>
      </c>
      <c r="F939" s="7">
        <v>145.39649963378909</v>
      </c>
      <c r="G939" s="9">
        <f t="shared" si="74"/>
        <v>-1.0582964891935331E-3</v>
      </c>
      <c r="H939" s="9">
        <f t="shared" si="75"/>
        <v>8.5593741223670694E-3</v>
      </c>
      <c r="I939" s="9">
        <f t="shared" si="76"/>
        <v>-1.3488414675690397E-2</v>
      </c>
      <c r="J939" s="9">
        <f t="shared" si="77"/>
        <v>4.0767166042576797E-4</v>
      </c>
      <c r="K939" s="13">
        <f t="shared" si="78"/>
        <v>-2.3372859462570238E-3</v>
      </c>
    </row>
    <row r="940" spans="2:11" x14ac:dyDescent="0.2">
      <c r="B940" s="5">
        <v>45174</v>
      </c>
      <c r="C940" s="7">
        <v>374.34820556640619</v>
      </c>
      <c r="D940" s="7">
        <v>235.3131408691406</v>
      </c>
      <c r="E940" s="7">
        <v>85.400001525878906</v>
      </c>
      <c r="F940" s="7">
        <v>144.66587829589841</v>
      </c>
      <c r="G940" s="9">
        <f t="shared" si="74"/>
        <v>1.2710726491642621E-3</v>
      </c>
      <c r="H940" s="9">
        <f t="shared" si="75"/>
        <v>-1.8456714154709064E-2</v>
      </c>
      <c r="I940" s="9">
        <f t="shared" si="76"/>
        <v>6.6007215011887332E-3</v>
      </c>
      <c r="J940" s="9">
        <f t="shared" si="77"/>
        <v>-5.0250270104913453E-3</v>
      </c>
      <c r="K940" s="13">
        <f t="shared" si="78"/>
        <v>-2.6379356457384277E-3</v>
      </c>
    </row>
    <row r="941" spans="2:11" x14ac:dyDescent="0.2">
      <c r="B941" s="5">
        <v>45175</v>
      </c>
      <c r="C941" s="7">
        <v>371.051025390625</v>
      </c>
      <c r="D941" s="7">
        <v>235.19462585449219</v>
      </c>
      <c r="E941" s="7">
        <v>86.959999084472656</v>
      </c>
      <c r="F941" s="7">
        <v>144.26104736328119</v>
      </c>
      <c r="G941" s="9">
        <f t="shared" si="74"/>
        <v>-8.8077894504460241E-3</v>
      </c>
      <c r="H941" s="9">
        <f t="shared" si="75"/>
        <v>-5.0364809296521429E-4</v>
      </c>
      <c r="I941" s="9">
        <f t="shared" si="76"/>
        <v>1.826695000843781E-2</v>
      </c>
      <c r="J941" s="9">
        <f t="shared" si="77"/>
        <v>-2.7983857519544575E-3</v>
      </c>
      <c r="K941" s="13">
        <f t="shared" si="78"/>
        <v>1.9530005492599284E-3</v>
      </c>
    </row>
    <row r="942" spans="2:11" x14ac:dyDescent="0.2">
      <c r="B942" s="5">
        <v>45176</v>
      </c>
      <c r="C942" s="7">
        <v>368.39739990234381</v>
      </c>
      <c r="D942" s="7">
        <v>232.6958312988281</v>
      </c>
      <c r="E942" s="7">
        <v>86.839996337890625</v>
      </c>
      <c r="F942" s="7">
        <v>143.82661437988281</v>
      </c>
      <c r="G942" s="9">
        <f t="shared" si="74"/>
        <v>-7.1516457486879847E-3</v>
      </c>
      <c r="H942" s="9">
        <f t="shared" si="75"/>
        <v>-1.0624369271132972E-2</v>
      </c>
      <c r="I942" s="9">
        <f t="shared" si="76"/>
        <v>-1.3799764011664939E-3</v>
      </c>
      <c r="J942" s="9">
        <f t="shared" si="77"/>
        <v>-3.0114364988934605E-3</v>
      </c>
      <c r="K942" s="13">
        <f t="shared" si="78"/>
        <v>-5.0783346937396581E-3</v>
      </c>
    </row>
    <row r="943" spans="2:11" x14ac:dyDescent="0.2">
      <c r="B943" s="5">
        <v>45177</v>
      </c>
      <c r="C943" s="7">
        <v>368.91226196289062</v>
      </c>
      <c r="D943" s="7">
        <v>231.58964538574219</v>
      </c>
      <c r="E943" s="7">
        <v>85.120002746582031</v>
      </c>
      <c r="F943" s="7">
        <v>144.0339660644531</v>
      </c>
      <c r="G943" s="9">
        <f t="shared" si="74"/>
        <v>1.3975724602923734E-3</v>
      </c>
      <c r="H943" s="9">
        <f t="shared" si="75"/>
        <v>-4.75378483108857E-3</v>
      </c>
      <c r="I943" s="9">
        <f t="shared" si="76"/>
        <v>-1.9806467801036898E-2</v>
      </c>
      <c r="J943" s="9">
        <f t="shared" si="77"/>
        <v>1.4416781307429183E-3</v>
      </c>
      <c r="K943" s="13">
        <f t="shared" si="78"/>
        <v>-5.6900300240410023E-3</v>
      </c>
    </row>
    <row r="944" spans="2:11" x14ac:dyDescent="0.2">
      <c r="B944" s="5">
        <v>45180</v>
      </c>
      <c r="C944" s="7">
        <v>373.25909423828119</v>
      </c>
      <c r="D944" s="7">
        <v>232.14271545410159</v>
      </c>
      <c r="E944" s="7">
        <v>83.120002746582031</v>
      </c>
      <c r="F944" s="7">
        <v>144.86332702636719</v>
      </c>
      <c r="G944" s="9">
        <f t="shared" si="74"/>
        <v>1.1782834900260886E-2</v>
      </c>
      <c r="H944" s="9">
        <f t="shared" si="75"/>
        <v>2.3881467905795262E-3</v>
      </c>
      <c r="I944" s="9">
        <f t="shared" si="76"/>
        <v>-2.3496239843346478E-2</v>
      </c>
      <c r="J944" s="9">
        <f t="shared" si="77"/>
        <v>5.758092931655856E-3</v>
      </c>
      <c r="K944" s="13">
        <f t="shared" si="78"/>
        <v>-1.4862005664609366E-3</v>
      </c>
    </row>
    <row r="945" spans="2:11" x14ac:dyDescent="0.2">
      <c r="B945" s="5">
        <v>45181</v>
      </c>
      <c r="C945" s="7">
        <v>369.1202392578125</v>
      </c>
      <c r="D945" s="7">
        <v>231.69825744628909</v>
      </c>
      <c r="E945" s="7">
        <v>83.720001220703125</v>
      </c>
      <c r="F945" s="7">
        <v>143.51066589355469</v>
      </c>
      <c r="G945" s="9">
        <f t="shared" si="74"/>
        <v>-1.1088423683058402E-2</v>
      </c>
      <c r="H945" s="9">
        <f t="shared" si="75"/>
        <v>-1.9145895099188515E-3</v>
      </c>
      <c r="I945" s="9">
        <f t="shared" si="76"/>
        <v>7.2184607109599952E-3</v>
      </c>
      <c r="J945" s="9">
        <f t="shared" si="77"/>
        <v>-9.3374987346955818E-3</v>
      </c>
      <c r="K945" s="13">
        <f t="shared" si="78"/>
        <v>-3.7622677830654689E-3</v>
      </c>
    </row>
    <row r="946" spans="2:11" x14ac:dyDescent="0.2">
      <c r="B946" s="5">
        <v>45182</v>
      </c>
      <c r="C946" s="7">
        <v>370.5262451171875</v>
      </c>
      <c r="D946" s="7">
        <v>230.03898620605469</v>
      </c>
      <c r="E946" s="7">
        <v>82.040000915527344</v>
      </c>
      <c r="F946" s="7">
        <v>143.60939025878909</v>
      </c>
      <c r="G946" s="9">
        <f t="shared" si="74"/>
        <v>3.8090727894033449E-3</v>
      </c>
      <c r="H946" s="9">
        <f t="shared" si="75"/>
        <v>-7.161345357200366E-3</v>
      </c>
      <c r="I946" s="9">
        <f t="shared" si="76"/>
        <v>-2.0066892984711648E-2</v>
      </c>
      <c r="J946" s="9">
        <f t="shared" si="77"/>
        <v>6.8792353947855212E-4</v>
      </c>
      <c r="K946" s="13">
        <f t="shared" si="78"/>
        <v>-5.7831209750015848E-3</v>
      </c>
    </row>
    <row r="947" spans="2:11" x14ac:dyDescent="0.2">
      <c r="B947" s="5">
        <v>45183</v>
      </c>
      <c r="C947" s="7">
        <v>373.55612182617188</v>
      </c>
      <c r="D947" s="7">
        <v>232.5970458984375</v>
      </c>
      <c r="E947" s="7">
        <v>79.639999389648438</v>
      </c>
      <c r="F947" s="7">
        <v>144.78434753417969</v>
      </c>
      <c r="G947" s="9">
        <f t="shared" si="74"/>
        <v>8.1772256322250048E-3</v>
      </c>
      <c r="H947" s="9">
        <f t="shared" si="75"/>
        <v>1.1120113744943483E-2</v>
      </c>
      <c r="I947" s="9">
        <f t="shared" si="76"/>
        <v>-2.9254040700829265E-2</v>
      </c>
      <c r="J947" s="9">
        <f t="shared" si="77"/>
        <v>8.1816187177821131E-3</v>
      </c>
      <c r="K947" s="13">
        <f t="shared" si="78"/>
        <v>-1.7555112497115123E-3</v>
      </c>
    </row>
    <row r="948" spans="2:11" x14ac:dyDescent="0.2">
      <c r="B948" s="5">
        <v>45184</v>
      </c>
      <c r="C948" s="7">
        <v>367.15969848632812</v>
      </c>
      <c r="D948" s="7">
        <v>229.62416076660159</v>
      </c>
      <c r="E948" s="7">
        <v>82.720001220703125</v>
      </c>
      <c r="F948" s="7">
        <v>142.16789245605469</v>
      </c>
      <c r="G948" s="9">
        <f t="shared" si="74"/>
        <v>-1.7123058534214586E-2</v>
      </c>
      <c r="H948" s="9">
        <f t="shared" si="75"/>
        <v>-1.2781267794492956E-2</v>
      </c>
      <c r="I948" s="9">
        <f t="shared" si="76"/>
        <v>3.867405643721078E-2</v>
      </c>
      <c r="J948" s="9">
        <f t="shared" si="77"/>
        <v>-1.8071394613339176E-2</v>
      </c>
      <c r="K948" s="13">
        <f t="shared" si="78"/>
        <v>-9.2582226201865393E-4</v>
      </c>
    </row>
    <row r="949" spans="2:11" x14ac:dyDescent="0.2">
      <c r="B949" s="5">
        <v>45187</v>
      </c>
      <c r="C949" s="7">
        <v>367.54248046875</v>
      </c>
      <c r="D949" s="7">
        <v>228.54759216308591</v>
      </c>
      <c r="E949" s="7">
        <v>82.040000915527344</v>
      </c>
      <c r="F949" s="7">
        <v>142.46406555175781</v>
      </c>
      <c r="G949" s="9">
        <f t="shared" si="74"/>
        <v>1.0425490161365403E-3</v>
      </c>
      <c r="H949" s="9">
        <f t="shared" si="75"/>
        <v>-4.6883942870887818E-3</v>
      </c>
      <c r="I949" s="9">
        <f t="shared" si="76"/>
        <v>-8.2205064693059438E-3</v>
      </c>
      <c r="J949" s="9">
        <f t="shared" si="77"/>
        <v>2.0832628984401858E-3</v>
      </c>
      <c r="K949" s="13">
        <f t="shared" si="78"/>
        <v>-2.3529208852650497E-3</v>
      </c>
    </row>
    <row r="950" spans="2:11" x14ac:dyDescent="0.2">
      <c r="B950" s="5">
        <v>45188</v>
      </c>
      <c r="C950" s="7">
        <v>366.75912475585938</v>
      </c>
      <c r="D950" s="7">
        <v>227.35252380371091</v>
      </c>
      <c r="E950" s="7">
        <v>81.639999389648438</v>
      </c>
      <c r="F950" s="7">
        <v>142.2863464355469</v>
      </c>
      <c r="G950" s="9">
        <f t="shared" si="74"/>
        <v>-2.1313338036234031E-3</v>
      </c>
      <c r="H950" s="9">
        <f t="shared" si="75"/>
        <v>-5.2289693716056629E-3</v>
      </c>
      <c r="I950" s="9">
        <f t="shared" si="76"/>
        <v>-4.8756889494768751E-3</v>
      </c>
      <c r="J950" s="9">
        <f t="shared" si="77"/>
        <v>-1.2474662682312454E-3</v>
      </c>
      <c r="K950" s="13">
        <f t="shared" si="78"/>
        <v>-3.2465510990850248E-3</v>
      </c>
    </row>
    <row r="951" spans="2:11" x14ac:dyDescent="0.2">
      <c r="B951" s="5">
        <v>45189</v>
      </c>
      <c r="C951" s="7">
        <v>361.47396850585938</v>
      </c>
      <c r="D951" s="7">
        <v>225.0314636230469</v>
      </c>
      <c r="E951" s="7">
        <v>84.720001220703125</v>
      </c>
      <c r="F951" s="7">
        <v>140.8448181152344</v>
      </c>
      <c r="G951" s="9">
        <f t="shared" si="74"/>
        <v>-1.441042878897203E-2</v>
      </c>
      <c r="H951" s="9">
        <f t="shared" si="75"/>
        <v>-1.0209080338461241E-2</v>
      </c>
      <c r="I951" s="9">
        <f t="shared" si="76"/>
        <v>3.7726627316036154E-2</v>
      </c>
      <c r="J951" s="9">
        <f t="shared" si="77"/>
        <v>-1.0131178123724549E-2</v>
      </c>
      <c r="K951" s="13">
        <f t="shared" si="78"/>
        <v>2.1363368485635939E-3</v>
      </c>
    </row>
    <row r="952" spans="2:11" x14ac:dyDescent="0.2">
      <c r="B952" s="5">
        <v>45190</v>
      </c>
      <c r="C952" s="7">
        <v>354.85006713867188</v>
      </c>
      <c r="D952" s="7">
        <v>221.22892761230469</v>
      </c>
      <c r="E952" s="7">
        <v>91.239997863769531</v>
      </c>
      <c r="F952" s="7">
        <v>138.33699035644531</v>
      </c>
      <c r="G952" s="9">
        <f t="shared" si="74"/>
        <v>-1.8324698164482456E-2</v>
      </c>
      <c r="H952" s="9">
        <f t="shared" si="75"/>
        <v>-1.6897797088108013E-2</v>
      </c>
      <c r="I952" s="9">
        <f t="shared" si="76"/>
        <v>7.6959354923535006E-2</v>
      </c>
      <c r="J952" s="9">
        <f t="shared" si="77"/>
        <v>-1.7805608984047039E-2</v>
      </c>
      <c r="K952" s="13">
        <f t="shared" si="78"/>
        <v>8.7811222794922719E-3</v>
      </c>
    </row>
    <row r="953" spans="2:11" x14ac:dyDescent="0.2">
      <c r="B953" s="5">
        <v>45191</v>
      </c>
      <c r="C953" s="7">
        <v>354.89968872070312</v>
      </c>
      <c r="D953" s="7">
        <v>220.70545959472659</v>
      </c>
      <c r="E953" s="7">
        <v>91.480003356933594</v>
      </c>
      <c r="F953" s="7">
        <v>138.6331787109375</v>
      </c>
      <c r="G953" s="9">
        <f t="shared" si="74"/>
        <v>1.3983816441509589E-4</v>
      </c>
      <c r="H953" s="9">
        <f t="shared" si="75"/>
        <v>-2.3661825025679262E-3</v>
      </c>
      <c r="I953" s="9">
        <f t="shared" si="76"/>
        <v>2.630485519326875E-3</v>
      </c>
      <c r="J953" s="9">
        <f t="shared" si="77"/>
        <v>2.1410640330472575E-3</v>
      </c>
      <c r="K953" s="13">
        <f t="shared" si="78"/>
        <v>9.0238587485548202E-4</v>
      </c>
    </row>
    <row r="954" spans="2:11" x14ac:dyDescent="0.2">
      <c r="B954" s="5">
        <v>45194</v>
      </c>
      <c r="C954" s="7">
        <v>356.58538818359381</v>
      </c>
      <c r="D954" s="7">
        <v>221.33757019042969</v>
      </c>
      <c r="E954" s="7">
        <v>91.599998474121094</v>
      </c>
      <c r="F954" s="7">
        <v>139.09722900390619</v>
      </c>
      <c r="G954" s="9">
        <f t="shared" si="74"/>
        <v>4.7497913254506141E-3</v>
      </c>
      <c r="H954" s="9">
        <f t="shared" si="75"/>
        <v>2.8640460315925154E-3</v>
      </c>
      <c r="I954" s="9">
        <f t="shared" si="76"/>
        <v>1.3117087099276947E-3</v>
      </c>
      <c r="J954" s="9">
        <f t="shared" si="77"/>
        <v>3.3473249137299099E-3</v>
      </c>
      <c r="K954" s="13">
        <f t="shared" si="78"/>
        <v>3.0554145366650585E-3</v>
      </c>
    </row>
    <row r="955" spans="2:11" x14ac:dyDescent="0.2">
      <c r="B955" s="5">
        <v>45195</v>
      </c>
      <c r="C955" s="7">
        <v>351.2308349609375</v>
      </c>
      <c r="D955" s="7">
        <v>218.9573974609375</v>
      </c>
      <c r="E955" s="7">
        <v>100.1600036621094</v>
      </c>
      <c r="F955" s="7">
        <v>137.58119201660159</v>
      </c>
      <c r="G955" s="9">
        <f t="shared" si="74"/>
        <v>-1.5016187987768714E-2</v>
      </c>
      <c r="H955" s="9">
        <f t="shared" si="75"/>
        <v>-1.075358660278225E-2</v>
      </c>
      <c r="I955" s="9">
        <f t="shared" si="76"/>
        <v>9.3449839853509298E-2</v>
      </c>
      <c r="J955" s="9">
        <f t="shared" si="77"/>
        <v>-1.0899117100758526E-2</v>
      </c>
      <c r="K955" s="13">
        <f t="shared" si="78"/>
        <v>1.7281655865272805E-2</v>
      </c>
    </row>
    <row r="956" spans="2:11" x14ac:dyDescent="0.2">
      <c r="B956" s="5">
        <v>45196</v>
      </c>
      <c r="C956" s="7">
        <v>352.05389404296881</v>
      </c>
      <c r="D956" s="7">
        <v>221.15449523925781</v>
      </c>
      <c r="E956" s="7">
        <v>95.879997253417969</v>
      </c>
      <c r="F956" s="7">
        <v>137.84855651855469</v>
      </c>
      <c r="G956" s="9">
        <f t="shared" si="74"/>
        <v>2.3433565624237929E-3</v>
      </c>
      <c r="H956" s="9">
        <f t="shared" si="75"/>
        <v>1.0034361952590665E-2</v>
      </c>
      <c r="I956" s="9">
        <f t="shared" si="76"/>
        <v>-4.2731691815128814E-2</v>
      </c>
      <c r="J956" s="9">
        <f t="shared" si="77"/>
        <v>1.9433215982083141E-3</v>
      </c>
      <c r="K956" s="13">
        <f t="shared" si="78"/>
        <v>-8.9455625627656854E-3</v>
      </c>
    </row>
    <row r="957" spans="2:11" x14ac:dyDescent="0.2">
      <c r="B957" s="5">
        <v>45197</v>
      </c>
      <c r="C957" s="7">
        <v>354.9989013671875</v>
      </c>
      <c r="D957" s="7">
        <v>223.3515930175781</v>
      </c>
      <c r="E957" s="7">
        <v>91.480003356933594</v>
      </c>
      <c r="F957" s="7">
        <v>138.96751403808591</v>
      </c>
      <c r="G957" s="9">
        <f t="shared" si="74"/>
        <v>8.365217297835903E-3</v>
      </c>
      <c r="H957" s="9">
        <f t="shared" si="75"/>
        <v>9.9346738394050504E-3</v>
      </c>
      <c r="I957" s="9">
        <f t="shared" si="76"/>
        <v>-4.589063436093832E-2</v>
      </c>
      <c r="J957" s="9">
        <f t="shared" si="77"/>
        <v>8.1172958773827464E-3</v>
      </c>
      <c r="K957" s="13">
        <f t="shared" si="78"/>
        <v>-6.6078996651147137E-3</v>
      </c>
    </row>
    <row r="958" spans="2:11" x14ac:dyDescent="0.2">
      <c r="B958" s="5">
        <v>45198</v>
      </c>
      <c r="C958" s="7">
        <v>355.25665283203119</v>
      </c>
      <c r="D958" s="7">
        <v>221.83735656738281</v>
      </c>
      <c r="E958" s="7">
        <v>93.279998779296875</v>
      </c>
      <c r="F958" s="7">
        <v>138.33375549316409</v>
      </c>
      <c r="G958" s="9">
        <f t="shared" si="74"/>
        <v>7.2606271132391598E-4</v>
      </c>
      <c r="H958" s="9">
        <f t="shared" si="75"/>
        <v>-6.7796089104952273E-3</v>
      </c>
      <c r="I958" s="9">
        <f t="shared" si="76"/>
        <v>1.9676381245200769E-2</v>
      </c>
      <c r="J958" s="9">
        <f t="shared" si="77"/>
        <v>-4.5604798309059058E-3</v>
      </c>
      <c r="K958" s="13">
        <f t="shared" si="78"/>
        <v>3.2053395681700802E-3</v>
      </c>
    </row>
    <row r="959" spans="2:11" x14ac:dyDescent="0.2">
      <c r="B959" s="5">
        <v>45201</v>
      </c>
      <c r="C959" s="7">
        <v>358.22152709960938</v>
      </c>
      <c r="D959" s="7">
        <v>219.14543151855469</v>
      </c>
      <c r="E959" s="7">
        <v>93.44000244140625</v>
      </c>
      <c r="F959" s="7">
        <v>138.3931884765625</v>
      </c>
      <c r="G959" s="9">
        <f t="shared" si="74"/>
        <v>8.3457248272278406E-3</v>
      </c>
      <c r="H959" s="9">
        <f t="shared" si="75"/>
        <v>-1.2134678714540326E-2</v>
      </c>
      <c r="I959" s="9">
        <f t="shared" si="76"/>
        <v>1.7153051479765757E-3</v>
      </c>
      <c r="J959" s="9">
        <f t="shared" si="77"/>
        <v>4.2963471342560844E-4</v>
      </c>
      <c r="K959" s="13">
        <f t="shared" si="78"/>
        <v>5.0956252695714976E-4</v>
      </c>
    </row>
    <row r="960" spans="2:11" x14ac:dyDescent="0.2">
      <c r="B960" s="5">
        <v>45202</v>
      </c>
      <c r="C960" s="7">
        <v>351.93487548828119</v>
      </c>
      <c r="D960" s="7">
        <v>215.37474060058591</v>
      </c>
      <c r="E960" s="7">
        <v>102.2399978637695</v>
      </c>
      <c r="F960" s="7">
        <v>136.2048034667969</v>
      </c>
      <c r="G960" s="9">
        <f t="shared" si="74"/>
        <v>-1.7549619818297724E-2</v>
      </c>
      <c r="H960" s="9">
        <f t="shared" si="75"/>
        <v>-1.7206340519352881E-2</v>
      </c>
      <c r="I960" s="9">
        <f t="shared" si="76"/>
        <v>9.4178030740971863E-2</v>
      </c>
      <c r="J960" s="9">
        <f t="shared" si="77"/>
        <v>-1.5812808663890343E-2</v>
      </c>
      <c r="K960" s="13">
        <f t="shared" si="78"/>
        <v>1.4286034580004877E-2</v>
      </c>
    </row>
    <row r="961" spans="2:11" x14ac:dyDescent="0.2">
      <c r="B961" s="5">
        <v>45203</v>
      </c>
      <c r="C961" s="7">
        <v>356.7242431640625</v>
      </c>
      <c r="D961" s="7">
        <v>215.6815490722656</v>
      </c>
      <c r="E961" s="7">
        <v>97.120002746582031</v>
      </c>
      <c r="F961" s="7">
        <v>137.3138427734375</v>
      </c>
      <c r="G961" s="9">
        <f t="shared" si="74"/>
        <v>1.3608675949311477E-2</v>
      </c>
      <c r="H961" s="9">
        <f t="shared" si="75"/>
        <v>1.42453321510283E-3</v>
      </c>
      <c r="I961" s="9">
        <f t="shared" si="76"/>
        <v>-5.0078200549354968E-2</v>
      </c>
      <c r="J961" s="9">
        <f t="shared" si="77"/>
        <v>8.1424390213298281E-3</v>
      </c>
      <c r="K961" s="13">
        <f t="shared" si="78"/>
        <v>-7.9955176152282058E-3</v>
      </c>
    </row>
    <row r="962" spans="2:11" x14ac:dyDescent="0.2">
      <c r="B962" s="5">
        <v>45204</v>
      </c>
      <c r="C962" s="7">
        <v>355.67312622070312</v>
      </c>
      <c r="D962" s="7">
        <v>215.57269287109381</v>
      </c>
      <c r="E962" s="7">
        <v>95.760002136230469</v>
      </c>
      <c r="F962" s="7">
        <v>137.09599304199219</v>
      </c>
      <c r="G962" s="9">
        <f t="shared" si="74"/>
        <v>-2.9465811856133062E-3</v>
      </c>
      <c r="H962" s="9">
        <f t="shared" si="75"/>
        <v>-5.0470799027557689E-4</v>
      </c>
      <c r="I962" s="9">
        <f t="shared" si="76"/>
        <v>-1.400330078140799E-2</v>
      </c>
      <c r="J962" s="9">
        <f t="shared" si="77"/>
        <v>-1.5865096121790989E-3</v>
      </c>
      <c r="K962" s="13">
        <f t="shared" si="78"/>
        <v>-5.2202144600929316E-3</v>
      </c>
    </row>
    <row r="963" spans="2:11" x14ac:dyDescent="0.2">
      <c r="B963" s="5">
        <v>45205</v>
      </c>
      <c r="C963" s="7">
        <v>361.63262939453119</v>
      </c>
      <c r="D963" s="7">
        <v>218.1557312011719</v>
      </c>
      <c r="E963" s="7">
        <v>94.55999755859375</v>
      </c>
      <c r="F963" s="7">
        <v>139.13584899902341</v>
      </c>
      <c r="G963" s="9">
        <f t="shared" si="74"/>
        <v>1.6755562156613557E-2</v>
      </c>
      <c r="H963" s="9">
        <f t="shared" si="75"/>
        <v>1.1982214888518694E-2</v>
      </c>
      <c r="I963" s="9">
        <f t="shared" si="76"/>
        <v>-1.2531375844473835E-2</v>
      </c>
      <c r="J963" s="9">
        <f t="shared" si="77"/>
        <v>1.4879034111568989E-2</v>
      </c>
      <c r="K963" s="13">
        <f t="shared" si="78"/>
        <v>7.1477211774082063E-3</v>
      </c>
    </row>
    <row r="964" spans="2:11" x14ac:dyDescent="0.2">
      <c r="B964" s="5">
        <v>45208</v>
      </c>
      <c r="C964" s="7">
        <v>363.4769287109375</v>
      </c>
      <c r="D964" s="7">
        <v>218.96730041503909</v>
      </c>
      <c r="E964" s="7">
        <v>93.239997863769531</v>
      </c>
      <c r="F964" s="7">
        <v>139.95774841308591</v>
      </c>
      <c r="G964" s="9">
        <f t="shared" si="74"/>
        <v>5.0999250800298768E-3</v>
      </c>
      <c r="H964" s="9">
        <f t="shared" si="75"/>
        <v>3.7201370296287006E-3</v>
      </c>
      <c r="I964" s="9">
        <f t="shared" si="76"/>
        <v>-1.3959387996031691E-2</v>
      </c>
      <c r="J964" s="9">
        <f t="shared" si="77"/>
        <v>5.9071721628569662E-3</v>
      </c>
      <c r="K964" s="13">
        <f t="shared" si="78"/>
        <v>-2.8374379285068E-4</v>
      </c>
    </row>
    <row r="965" spans="2:11" x14ac:dyDescent="0.2">
      <c r="B965" s="5">
        <v>45209</v>
      </c>
      <c r="C965" s="7">
        <v>365.48989868164062</v>
      </c>
      <c r="D965" s="7">
        <v>221.53056335449219</v>
      </c>
      <c r="E965" s="7">
        <v>90.120002746582031</v>
      </c>
      <c r="F965" s="7">
        <v>140.82911682128909</v>
      </c>
      <c r="G965" s="9">
        <f t="shared" si="74"/>
        <v>5.5380955755350847E-3</v>
      </c>
      <c r="H965" s="9">
        <f t="shared" si="75"/>
        <v>1.1706144865441415E-2</v>
      </c>
      <c r="I965" s="9">
        <f t="shared" si="76"/>
        <v>-3.3461981860467671E-2</v>
      </c>
      <c r="J965" s="9">
        <f t="shared" si="77"/>
        <v>6.2259390286225624E-3</v>
      </c>
      <c r="K965" s="13">
        <f t="shared" si="78"/>
        <v>-4.043743032134197E-3</v>
      </c>
    </row>
    <row r="966" spans="2:11" x14ac:dyDescent="0.2">
      <c r="B966" s="5">
        <v>45210</v>
      </c>
      <c r="C966" s="7">
        <v>368.0977783203125</v>
      </c>
      <c r="D966" s="7">
        <v>220.27369689941409</v>
      </c>
      <c r="E966" s="7">
        <v>88.480003356933594</v>
      </c>
      <c r="F966" s="7">
        <v>141.304443359375</v>
      </c>
      <c r="G966" s="9">
        <f t="shared" si="74"/>
        <v>7.1352988087460822E-3</v>
      </c>
      <c r="H966" s="9">
        <f t="shared" si="75"/>
        <v>-5.6735577973811013E-3</v>
      </c>
      <c r="I966" s="9">
        <f t="shared" si="76"/>
        <v>-1.8197950950580077E-2</v>
      </c>
      <c r="J966" s="9">
        <f t="shared" si="77"/>
        <v>3.3752007313168075E-3</v>
      </c>
      <c r="K966" s="13">
        <f t="shared" si="78"/>
        <v>-3.3826609760108104E-3</v>
      </c>
    </row>
    <row r="967" spans="2:11" x14ac:dyDescent="0.2">
      <c r="B967" s="5">
        <v>45211</v>
      </c>
      <c r="C967" s="7">
        <v>366.81857299804688</v>
      </c>
      <c r="D967" s="7">
        <v>215.0877380371094</v>
      </c>
      <c r="E967" s="7">
        <v>90.400001525878906</v>
      </c>
      <c r="F967" s="7">
        <v>140.3637390136719</v>
      </c>
      <c r="G967" s="9">
        <f t="shared" si="74"/>
        <v>-3.4751780575879021E-3</v>
      </c>
      <c r="H967" s="9">
        <f t="shared" si="75"/>
        <v>-2.3543250670881588E-2</v>
      </c>
      <c r="I967" s="9">
        <f t="shared" si="76"/>
        <v>2.1699797650322372E-2</v>
      </c>
      <c r="J967" s="9">
        <f t="shared" si="77"/>
        <v>-6.6572877917974171E-3</v>
      </c>
      <c r="K967" s="13">
        <f t="shared" si="78"/>
        <v>-1.0528698150376286E-3</v>
      </c>
    </row>
    <row r="968" spans="2:11" x14ac:dyDescent="0.2">
      <c r="B968" s="5">
        <v>45212</v>
      </c>
      <c r="C968" s="7">
        <v>362.20770263671881</v>
      </c>
      <c r="D968" s="7">
        <v>213.10838317871091</v>
      </c>
      <c r="E968" s="7">
        <v>101.2799987792969</v>
      </c>
      <c r="F968" s="7">
        <v>139.43292236328119</v>
      </c>
      <c r="G968" s="9">
        <f t="shared" si="74"/>
        <v>-1.2569893404368648E-2</v>
      </c>
      <c r="H968" s="9">
        <f t="shared" si="75"/>
        <v>-9.2025462560632043E-3</v>
      </c>
      <c r="I968" s="9">
        <f t="shared" si="76"/>
        <v>0.12035394988686332</v>
      </c>
      <c r="J968" s="9">
        <f t="shared" si="77"/>
        <v>-6.6314609238219413E-3</v>
      </c>
      <c r="K968" s="13">
        <f t="shared" si="78"/>
        <v>2.690061792353925E-2</v>
      </c>
    </row>
    <row r="969" spans="2:11" x14ac:dyDescent="0.2">
      <c r="B969" s="5">
        <v>45215</v>
      </c>
      <c r="C969" s="7">
        <v>366.30300903320312</v>
      </c>
      <c r="D969" s="7">
        <v>216.70091247558591</v>
      </c>
      <c r="E969" s="7">
        <v>91.639999389648438</v>
      </c>
      <c r="F969" s="7">
        <v>141.07667541503909</v>
      </c>
      <c r="G969" s="9">
        <f t="shared" si="74"/>
        <v>1.1306513822517461E-2</v>
      </c>
      <c r="H969" s="9">
        <f t="shared" si="75"/>
        <v>1.6857756805664259E-2</v>
      </c>
      <c r="I969" s="9">
        <f t="shared" si="76"/>
        <v>-9.5181669686384529E-2</v>
      </c>
      <c r="J969" s="9">
        <f t="shared" si="77"/>
        <v>1.1788844584891045E-2</v>
      </c>
      <c r="K969" s="13">
        <f t="shared" si="78"/>
        <v>-1.7356300149258295E-2</v>
      </c>
    </row>
    <row r="970" spans="2:11" x14ac:dyDescent="0.2">
      <c r="B970" s="5">
        <v>45216</v>
      </c>
      <c r="C970" s="7">
        <v>365.10317993164062</v>
      </c>
      <c r="D970" s="7">
        <v>218.91778564453119</v>
      </c>
      <c r="E970" s="7">
        <v>94.199996948242188</v>
      </c>
      <c r="F970" s="7">
        <v>140.92814636230469</v>
      </c>
      <c r="G970" s="9">
        <f t="shared" si="74"/>
        <v>-3.275509815573896E-3</v>
      </c>
      <c r="H970" s="9">
        <f t="shared" si="75"/>
        <v>1.0230105372514453E-2</v>
      </c>
      <c r="I970" s="9">
        <f t="shared" si="76"/>
        <v>2.7935372933698632E-2</v>
      </c>
      <c r="J970" s="9">
        <f t="shared" si="77"/>
        <v>-1.0528250137553652E-3</v>
      </c>
      <c r="K970" s="13">
        <f t="shared" si="78"/>
        <v>8.6083376933593636E-3</v>
      </c>
    </row>
    <row r="971" spans="2:11" x14ac:dyDescent="0.2">
      <c r="B971" s="5">
        <v>45217</v>
      </c>
      <c r="C971" s="7">
        <v>360.31381225585938</v>
      </c>
      <c r="D971" s="7">
        <v>214.17723083496091</v>
      </c>
      <c r="E971" s="7">
        <v>100.2399978637695</v>
      </c>
      <c r="F971" s="7">
        <v>139.145751953125</v>
      </c>
      <c r="G971" s="9">
        <f t="shared" si="74"/>
        <v>-1.3117847060871934E-2</v>
      </c>
      <c r="H971" s="9">
        <f t="shared" si="75"/>
        <v>-2.165449826569954E-2</v>
      </c>
      <c r="I971" s="9">
        <f t="shared" si="76"/>
        <v>6.411890776223661E-2</v>
      </c>
      <c r="J971" s="9">
        <f t="shared" si="77"/>
        <v>-1.2647540290478432E-2</v>
      </c>
      <c r="K971" s="13">
        <f t="shared" si="78"/>
        <v>7.0422008985816555E-3</v>
      </c>
    </row>
    <row r="972" spans="2:11" x14ac:dyDescent="0.2">
      <c r="B972" s="5">
        <v>45218</v>
      </c>
      <c r="C972" s="7">
        <v>356.9423828125</v>
      </c>
      <c r="D972" s="7">
        <v>210.86180114746091</v>
      </c>
      <c r="E972" s="7">
        <v>105.1999969482422</v>
      </c>
      <c r="F972" s="7">
        <v>138.224853515625</v>
      </c>
      <c r="G972" s="9">
        <f t="shared" si="74"/>
        <v>-9.3569253486328607E-3</v>
      </c>
      <c r="H972" s="9">
        <f t="shared" si="75"/>
        <v>-1.5479841972813491E-2</v>
      </c>
      <c r="I972" s="9">
        <f t="shared" si="76"/>
        <v>4.9481236933120787E-2</v>
      </c>
      <c r="J972" s="9">
        <f t="shared" si="77"/>
        <v>-6.6182289043953402E-3</v>
      </c>
      <c r="K972" s="13">
        <f t="shared" si="78"/>
        <v>6.7105614086055993E-3</v>
      </c>
    </row>
    <row r="973" spans="2:11" x14ac:dyDescent="0.2">
      <c r="B973" s="5">
        <v>45219</v>
      </c>
      <c r="C973" s="7">
        <v>351.6175537109375</v>
      </c>
      <c r="D973" s="7">
        <v>208.09068298339841</v>
      </c>
      <c r="E973" s="7">
        <v>105.8399963378906</v>
      </c>
      <c r="F973" s="7">
        <v>136.72962951660159</v>
      </c>
      <c r="G973" s="9">
        <f t="shared" si="74"/>
        <v>-1.4917895318583119E-2</v>
      </c>
      <c r="H973" s="9">
        <f t="shared" si="75"/>
        <v>-1.3141868982351035E-2</v>
      </c>
      <c r="I973" s="9">
        <f t="shared" si="76"/>
        <v>6.083644564773838E-3</v>
      </c>
      <c r="J973" s="9">
        <f t="shared" si="77"/>
        <v>-1.0817331044263967E-2</v>
      </c>
      <c r="K973" s="13">
        <f t="shared" si="78"/>
        <v>-7.5996552593577092E-3</v>
      </c>
    </row>
    <row r="974" spans="2:11" x14ac:dyDescent="0.2">
      <c r="B974" s="5">
        <v>45222</v>
      </c>
      <c r="C974" s="7">
        <v>352.6785888671875</v>
      </c>
      <c r="D974" s="7">
        <v>206.42802429199219</v>
      </c>
      <c r="E974" s="7">
        <v>102.1999969482422</v>
      </c>
      <c r="F974" s="7">
        <v>137.14549255371091</v>
      </c>
      <c r="G974" s="9">
        <f t="shared" si="74"/>
        <v>3.0175830104381962E-3</v>
      </c>
      <c r="H974" s="9">
        <f t="shared" si="75"/>
        <v>-7.9900679240831884E-3</v>
      </c>
      <c r="I974" s="9">
        <f t="shared" si="76"/>
        <v>-3.4391529814757571E-2</v>
      </c>
      <c r="J974" s="9">
        <f t="shared" si="77"/>
        <v>3.0414990414262544E-3</v>
      </c>
      <c r="K974" s="13">
        <f t="shared" si="78"/>
        <v>-9.5303431262320423E-3</v>
      </c>
    </row>
    <row r="975" spans="2:11" x14ac:dyDescent="0.2">
      <c r="B975" s="5">
        <v>45223</v>
      </c>
      <c r="C975" s="7">
        <v>356.10946655273438</v>
      </c>
      <c r="D975" s="7">
        <v>208.8527526855469</v>
      </c>
      <c r="E975" s="7">
        <v>97.55999755859375</v>
      </c>
      <c r="F975" s="7">
        <v>138.4921875</v>
      </c>
      <c r="G975" s="9">
        <f t="shared" si="74"/>
        <v>9.7280577666110091E-3</v>
      </c>
      <c r="H975" s="9">
        <f t="shared" si="75"/>
        <v>1.1746120236683311E-2</v>
      </c>
      <c r="I975" s="9">
        <f t="shared" si="76"/>
        <v>-4.5401169551877008E-2</v>
      </c>
      <c r="J975" s="9">
        <f t="shared" si="77"/>
        <v>9.8194619539659911E-3</v>
      </c>
      <c r="K975" s="13">
        <f t="shared" si="78"/>
        <v>-5.3143373183273078E-3</v>
      </c>
    </row>
    <row r="976" spans="2:11" x14ac:dyDescent="0.2">
      <c r="B976" s="5">
        <v>45224</v>
      </c>
      <c r="C976" s="7">
        <v>347.39337158203119</v>
      </c>
      <c r="D976" s="7">
        <v>204.3892822265625</v>
      </c>
      <c r="E976" s="7">
        <v>103.9199981689453</v>
      </c>
      <c r="F976" s="7">
        <v>136.3929443359375</v>
      </c>
      <c r="G976" s="9">
        <f t="shared" si="74"/>
        <v>-2.4475886740889186E-2</v>
      </c>
      <c r="H976" s="9">
        <f t="shared" si="75"/>
        <v>-2.1371374815943645E-2</v>
      </c>
      <c r="I976" s="9">
        <f t="shared" si="76"/>
        <v>6.5190659794059469E-2</v>
      </c>
      <c r="J976" s="9">
        <f t="shared" si="77"/>
        <v>-1.5157845377108403E-2</v>
      </c>
      <c r="K976" s="13">
        <f t="shared" si="78"/>
        <v>3.7307750679388008E-3</v>
      </c>
    </row>
    <row r="977" spans="2:11" x14ac:dyDescent="0.2">
      <c r="B977" s="5">
        <v>45225</v>
      </c>
      <c r="C977" s="7">
        <v>340.76956176757812</v>
      </c>
      <c r="D977" s="7">
        <v>204.0527648925781</v>
      </c>
      <c r="E977" s="7">
        <v>104.8399963378906</v>
      </c>
      <c r="F977" s="7">
        <v>134.1748352050781</v>
      </c>
      <c r="G977" s="9">
        <f t="shared" si="74"/>
        <v>-1.9067173861977316E-2</v>
      </c>
      <c r="H977" s="9">
        <f t="shared" si="75"/>
        <v>-1.6464529368588332E-3</v>
      </c>
      <c r="I977" s="9">
        <f t="shared" si="76"/>
        <v>8.8529463544604337E-3</v>
      </c>
      <c r="J977" s="9">
        <f t="shared" si="77"/>
        <v>-1.6262638376631666E-2</v>
      </c>
      <c r="K977" s="13">
        <f t="shared" si="78"/>
        <v>-7.2122427052741384E-3</v>
      </c>
    </row>
    <row r="978" spans="2:11" x14ac:dyDescent="0.2">
      <c r="B978" s="5">
        <v>45226</v>
      </c>
      <c r="C978" s="7">
        <v>342.40567016601562</v>
      </c>
      <c r="D978" s="7">
        <v>201.96455383300781</v>
      </c>
      <c r="E978" s="7">
        <v>108.3199996948242</v>
      </c>
      <c r="F978" s="7">
        <v>134.0560302734375</v>
      </c>
      <c r="G978" s="9">
        <f t="shared" ref="G978:G1041" si="79">C978/C977-1</f>
        <v>4.8012163702384481E-3</v>
      </c>
      <c r="H978" s="9">
        <f t="shared" ref="H978:H1041" si="80">D978/D977-1</f>
        <v>-1.0233681766917524E-2</v>
      </c>
      <c r="I978" s="9">
        <f t="shared" ref="I978:I1041" si="81">E978/E977-1</f>
        <v>3.3193470798280611E-2</v>
      </c>
      <c r="J978" s="9">
        <f t="shared" ref="J978:J1041" si="82">F978/F977-1</f>
        <v>-8.8544868684958811E-4</v>
      </c>
      <c r="K978" s="13">
        <f t="shared" ref="K978:K1041" si="83">SUMPRODUCT(G978:J978,$C$7:$F$7)</f>
        <v>8.4011778937228901E-3</v>
      </c>
    </row>
    <row r="979" spans="2:11" x14ac:dyDescent="0.2">
      <c r="B979" s="5">
        <v>45229</v>
      </c>
      <c r="C979" s="7">
        <v>346.26300048828119</v>
      </c>
      <c r="D979" s="7">
        <v>202.7167053222656</v>
      </c>
      <c r="E979" s="7">
        <v>100.2399978637695</v>
      </c>
      <c r="F979" s="7">
        <v>135.51164245605469</v>
      </c>
      <c r="G979" s="9">
        <f t="shared" si="79"/>
        <v>1.1265380974547989E-2</v>
      </c>
      <c r="H979" s="9">
        <f t="shared" si="80"/>
        <v>3.7241757277848286E-3</v>
      </c>
      <c r="I979" s="9">
        <f t="shared" si="81"/>
        <v>-7.4593813273808429E-2</v>
      </c>
      <c r="J979" s="9">
        <f t="shared" si="82"/>
        <v>1.0858237258317471E-2</v>
      </c>
      <c r="K979" s="13">
        <f t="shared" si="83"/>
        <v>-1.4320852140169897E-2</v>
      </c>
    </row>
    <row r="980" spans="2:11" x14ac:dyDescent="0.2">
      <c r="B980" s="5">
        <v>45230</v>
      </c>
      <c r="C980" s="7">
        <v>347.91888427734381</v>
      </c>
      <c r="D980" s="7">
        <v>204.85443115234381</v>
      </c>
      <c r="E980" s="7">
        <v>93.800003051757812</v>
      </c>
      <c r="F980" s="7">
        <v>136.0859680175781</v>
      </c>
      <c r="G980" s="9">
        <f t="shared" si="79"/>
        <v>4.7821562994820876E-3</v>
      </c>
      <c r="H980" s="9">
        <f t="shared" si="80"/>
        <v>1.054538562413887E-2</v>
      </c>
      <c r="I980" s="9">
        <f t="shared" si="81"/>
        <v>-6.4245759669347979E-2</v>
      </c>
      <c r="J980" s="9">
        <f t="shared" si="82"/>
        <v>4.2382008742138932E-3</v>
      </c>
      <c r="K980" s="13">
        <f t="shared" si="83"/>
        <v>-1.3619755807147929E-2</v>
      </c>
    </row>
    <row r="981" spans="2:11" x14ac:dyDescent="0.2">
      <c r="B981" s="5">
        <v>45231</v>
      </c>
      <c r="C981" s="7">
        <v>353.95767211914062</v>
      </c>
      <c r="D981" s="7">
        <v>205.468017578125</v>
      </c>
      <c r="E981" s="7">
        <v>89.839996337890625</v>
      </c>
      <c r="F981" s="7">
        <v>138.19514465332031</v>
      </c>
      <c r="G981" s="9">
        <f t="shared" si="79"/>
        <v>1.7356884362111913E-2</v>
      </c>
      <c r="H981" s="9">
        <f t="shared" si="80"/>
        <v>2.9952314056846951E-3</v>
      </c>
      <c r="I981" s="9">
        <f t="shared" si="81"/>
        <v>-4.2217554211401276E-2</v>
      </c>
      <c r="J981" s="9">
        <f t="shared" si="82"/>
        <v>1.5498854631873504E-2</v>
      </c>
      <c r="K981" s="13">
        <f t="shared" si="83"/>
        <v>-2.5376673849316963E-3</v>
      </c>
    </row>
    <row r="982" spans="2:11" x14ac:dyDescent="0.2">
      <c r="B982" s="5">
        <v>45232</v>
      </c>
      <c r="C982" s="7">
        <v>360.38320922851562</v>
      </c>
      <c r="D982" s="7">
        <v>209.59501647949219</v>
      </c>
      <c r="E982" s="7">
        <v>86.760002136230469</v>
      </c>
      <c r="F982" s="7">
        <v>140.74000549316409</v>
      </c>
      <c r="G982" s="9">
        <f t="shared" si="79"/>
        <v>1.815340538009913E-2</v>
      </c>
      <c r="H982" s="9">
        <f t="shared" si="80"/>
        <v>2.0085845719507001E-2</v>
      </c>
      <c r="I982" s="9">
        <f t="shared" si="81"/>
        <v>-3.4283106936872754E-2</v>
      </c>
      <c r="J982" s="9">
        <f t="shared" si="82"/>
        <v>1.8414980108222068E-2</v>
      </c>
      <c r="K982" s="13">
        <f t="shared" si="83"/>
        <v>3.8949932294005942E-3</v>
      </c>
    </row>
    <row r="983" spans="2:11" x14ac:dyDescent="0.2">
      <c r="B983" s="5">
        <v>45233</v>
      </c>
      <c r="C983" s="7">
        <v>364.61724853515619</v>
      </c>
      <c r="D983" s="7">
        <v>215.43412780761719</v>
      </c>
      <c r="E983" s="7">
        <v>84.720001220703125</v>
      </c>
      <c r="F983" s="7">
        <v>142.34416198730469</v>
      </c>
      <c r="G983" s="9">
        <f t="shared" si="79"/>
        <v>1.1748714141550876E-2</v>
      </c>
      <c r="H983" s="9">
        <f t="shared" si="80"/>
        <v>2.7859017958551169E-2</v>
      </c>
      <c r="I983" s="9">
        <f t="shared" si="81"/>
        <v>-2.3513149669177502E-2</v>
      </c>
      <c r="J983" s="9">
        <f t="shared" si="82"/>
        <v>1.1398013581991107E-2</v>
      </c>
      <c r="K983" s="13">
        <f t="shared" si="83"/>
        <v>4.8078137095515835E-3</v>
      </c>
    </row>
    <row r="984" spans="2:11" x14ac:dyDescent="0.2">
      <c r="B984" s="5">
        <v>45236</v>
      </c>
      <c r="C984" s="7">
        <v>366.10464477539062</v>
      </c>
      <c r="D984" s="7">
        <v>212.97969055175781</v>
      </c>
      <c r="E984" s="7">
        <v>81.919998168945312</v>
      </c>
      <c r="F984" s="7">
        <v>143.08683776855469</v>
      </c>
      <c r="G984" s="9">
        <f t="shared" si="79"/>
        <v>4.0793359233828319E-3</v>
      </c>
      <c r="H984" s="9">
        <f t="shared" si="80"/>
        <v>-1.1392982536412188E-2</v>
      </c>
      <c r="I984" s="9">
        <f t="shared" si="81"/>
        <v>-3.3050082759838006E-2</v>
      </c>
      <c r="J984" s="9">
        <f t="shared" si="82"/>
        <v>5.217465689363765E-3</v>
      </c>
      <c r="K984" s="13">
        <f t="shared" si="83"/>
        <v>-8.932119860139219E-3</v>
      </c>
    </row>
    <row r="985" spans="2:11" x14ac:dyDescent="0.2">
      <c r="B985" s="5">
        <v>45237</v>
      </c>
      <c r="C985" s="7">
        <v>369.56533813476562</v>
      </c>
      <c r="D985" s="7">
        <v>213.43498229980469</v>
      </c>
      <c r="E985" s="7">
        <v>81.519996643066406</v>
      </c>
      <c r="F985" s="7">
        <v>143.2947692871094</v>
      </c>
      <c r="G985" s="9">
        <f t="shared" si="79"/>
        <v>9.4527436588469627E-3</v>
      </c>
      <c r="H985" s="9">
        <f t="shared" si="80"/>
        <v>2.1377237748227973E-3</v>
      </c>
      <c r="I985" s="9">
        <f t="shared" si="81"/>
        <v>-4.8828312355913006E-3</v>
      </c>
      <c r="J985" s="9">
        <f t="shared" si="82"/>
        <v>1.4531841069200802E-3</v>
      </c>
      <c r="K985" s="13">
        <f t="shared" si="83"/>
        <v>1.9140674479281184E-3</v>
      </c>
    </row>
    <row r="986" spans="2:11" x14ac:dyDescent="0.2">
      <c r="B986" s="5">
        <v>45238</v>
      </c>
      <c r="C986" s="7">
        <v>369.8033447265625</v>
      </c>
      <c r="D986" s="7">
        <v>211.0003356933594</v>
      </c>
      <c r="E986" s="7">
        <v>80</v>
      </c>
      <c r="F986" s="7">
        <v>143.8988037109375</v>
      </c>
      <c r="G986" s="9">
        <f t="shared" si="79"/>
        <v>6.4401762621502101E-4</v>
      </c>
      <c r="H986" s="9">
        <f t="shared" si="80"/>
        <v>-1.1406970779632597E-2</v>
      </c>
      <c r="I986" s="9">
        <f t="shared" si="81"/>
        <v>-1.8645690697482231E-2</v>
      </c>
      <c r="J986" s="9">
        <f t="shared" si="82"/>
        <v>4.2153277948187018E-3</v>
      </c>
      <c r="K986" s="13">
        <f t="shared" si="83"/>
        <v>-6.0723621936942798E-3</v>
      </c>
    </row>
    <row r="987" spans="2:11" x14ac:dyDescent="0.2">
      <c r="B987" s="5">
        <v>45239</v>
      </c>
      <c r="C987" s="7">
        <v>366.95745849609381</v>
      </c>
      <c r="D987" s="7">
        <v>207.7442932128906</v>
      </c>
      <c r="E987" s="7">
        <v>83.080001831054688</v>
      </c>
      <c r="F987" s="7">
        <v>143.06703186035159</v>
      </c>
      <c r="G987" s="9">
        <f t="shared" si="79"/>
        <v>-7.6956746634430084E-3</v>
      </c>
      <c r="H987" s="9">
        <f t="shared" si="80"/>
        <v>-1.5431456399200849E-2</v>
      </c>
      <c r="I987" s="9">
        <f t="shared" si="81"/>
        <v>3.8500022888183549E-2</v>
      </c>
      <c r="J987" s="9">
        <f t="shared" si="82"/>
        <v>-5.7802554929974326E-3</v>
      </c>
      <c r="K987" s="13">
        <f t="shared" si="83"/>
        <v>4.3050819656617143E-3</v>
      </c>
    </row>
    <row r="988" spans="2:11" x14ac:dyDescent="0.2">
      <c r="B988" s="5">
        <v>45240</v>
      </c>
      <c r="C988" s="7">
        <v>375.20748901367188</v>
      </c>
      <c r="D988" s="7">
        <v>210.35707092285159</v>
      </c>
      <c r="E988" s="7">
        <v>79.720001220703125</v>
      </c>
      <c r="F988" s="7">
        <v>145.57228088378909</v>
      </c>
      <c r="G988" s="9">
        <f t="shared" si="79"/>
        <v>2.248225326006259E-2</v>
      </c>
      <c r="H988" s="9">
        <f t="shared" si="80"/>
        <v>1.2576892821231311E-2</v>
      </c>
      <c r="I988" s="9">
        <f t="shared" si="81"/>
        <v>-4.044295301273837E-2</v>
      </c>
      <c r="J988" s="9">
        <f t="shared" si="82"/>
        <v>1.7511015576830324E-2</v>
      </c>
      <c r="K988" s="13">
        <f t="shared" si="83"/>
        <v>1.6532353831668007E-3</v>
      </c>
    </row>
    <row r="989" spans="2:11" x14ac:dyDescent="0.2">
      <c r="B989" s="5">
        <v>45243</v>
      </c>
      <c r="C989" s="7">
        <v>374.03738403320312</v>
      </c>
      <c r="D989" s="7">
        <v>210.64405822753909</v>
      </c>
      <c r="E989" s="7">
        <v>78.839996337890625</v>
      </c>
      <c r="F989" s="7">
        <v>146.0079650878906</v>
      </c>
      <c r="G989" s="9">
        <f t="shared" si="79"/>
        <v>-3.1185544391575393E-3</v>
      </c>
      <c r="H989" s="9">
        <f t="shared" si="80"/>
        <v>1.3642864650493802E-3</v>
      </c>
      <c r="I989" s="9">
        <f t="shared" si="81"/>
        <v>-1.1038696303782403E-2</v>
      </c>
      <c r="J989" s="9">
        <f t="shared" si="82"/>
        <v>2.9929063517890597E-3</v>
      </c>
      <c r="K989" s="13">
        <f t="shared" si="83"/>
        <v>-2.855230726261781E-3</v>
      </c>
    </row>
    <row r="990" spans="2:11" x14ac:dyDescent="0.2">
      <c r="B990" s="5">
        <v>45244</v>
      </c>
      <c r="C990" s="7">
        <v>382.08908081054688</v>
      </c>
      <c r="D990" s="7">
        <v>221.599853515625</v>
      </c>
      <c r="E990" s="7">
        <v>78.239997863769531</v>
      </c>
      <c r="F990" s="7">
        <v>148.40431213378909</v>
      </c>
      <c r="G990" s="9">
        <f t="shared" si="79"/>
        <v>2.1526449283018723E-2</v>
      </c>
      <c r="H990" s="9">
        <f t="shared" si="80"/>
        <v>5.2010939118213306E-2</v>
      </c>
      <c r="I990" s="9">
        <f t="shared" si="81"/>
        <v>-7.6103310754814801E-3</v>
      </c>
      <c r="J990" s="9">
        <f t="shared" si="82"/>
        <v>1.6412440543610129E-2</v>
      </c>
      <c r="K990" s="13">
        <f t="shared" si="83"/>
        <v>1.7731128203712691E-2</v>
      </c>
    </row>
    <row r="991" spans="2:11" x14ac:dyDescent="0.2">
      <c r="B991" s="5">
        <v>45245</v>
      </c>
      <c r="C991" s="7">
        <v>382.37664794921881</v>
      </c>
      <c r="D991" s="7">
        <v>221.79777526855469</v>
      </c>
      <c r="E991" s="7">
        <v>76.599998474121094</v>
      </c>
      <c r="F991" s="7">
        <v>147.58241271972659</v>
      </c>
      <c r="G991" s="9">
        <f t="shared" si="79"/>
        <v>7.5261804933535181E-4</v>
      </c>
      <c r="H991" s="9">
        <f t="shared" si="80"/>
        <v>8.9314929495531992E-4</v>
      </c>
      <c r="I991" s="9">
        <f t="shared" si="81"/>
        <v>-2.0961137965570753E-2</v>
      </c>
      <c r="J991" s="9">
        <f t="shared" si="82"/>
        <v>-5.5382448275596019E-3</v>
      </c>
      <c r="K991" s="13">
        <f t="shared" si="83"/>
        <v>-6.9915392458022377E-3</v>
      </c>
    </row>
    <row r="992" spans="2:11" x14ac:dyDescent="0.2">
      <c r="B992" s="5">
        <v>45246</v>
      </c>
      <c r="C992" s="7">
        <v>382.70391845703119</v>
      </c>
      <c r="D992" s="7">
        <v>218.46257019042969</v>
      </c>
      <c r="E992" s="7">
        <v>75.400001525878906</v>
      </c>
      <c r="F992" s="7">
        <v>148.1765441894531</v>
      </c>
      <c r="G992" s="9">
        <f t="shared" si="79"/>
        <v>8.5588518432699878E-4</v>
      </c>
      <c r="H992" s="9">
        <f t="shared" si="80"/>
        <v>-1.5037143966330158E-2</v>
      </c>
      <c r="I992" s="9">
        <f t="shared" si="81"/>
        <v>-1.5665756816530485E-2</v>
      </c>
      <c r="J992" s="9">
        <f t="shared" si="82"/>
        <v>4.0257606497788867E-3</v>
      </c>
      <c r="K992" s="13">
        <f t="shared" si="83"/>
        <v>-5.9159088006371851E-3</v>
      </c>
    </row>
    <row r="993" spans="2:11" x14ac:dyDescent="0.2">
      <c r="B993" s="5">
        <v>45247</v>
      </c>
      <c r="C993" s="7">
        <v>382.79315185546881</v>
      </c>
      <c r="D993" s="7">
        <v>221.29304504394531</v>
      </c>
      <c r="E993" s="7">
        <v>74.239997863769531</v>
      </c>
      <c r="F993" s="7">
        <v>148.51322937011719</v>
      </c>
      <c r="G993" s="9">
        <f t="shared" si="79"/>
        <v>2.3316562526298767E-4</v>
      </c>
      <c r="H993" s="9">
        <f t="shared" si="80"/>
        <v>1.2956337788429195E-2</v>
      </c>
      <c r="I993" s="9">
        <f t="shared" si="81"/>
        <v>-1.5384663642363905E-2</v>
      </c>
      <c r="J993" s="9">
        <f t="shared" si="82"/>
        <v>2.2721894514803331E-3</v>
      </c>
      <c r="K993" s="13">
        <f t="shared" si="83"/>
        <v>-1.2006573377707293E-3</v>
      </c>
    </row>
    <row r="994" spans="2:11" x14ac:dyDescent="0.2">
      <c r="B994" s="5">
        <v>45250</v>
      </c>
      <c r="C994" s="7">
        <v>387.45358276367188</v>
      </c>
      <c r="D994" s="7">
        <v>222.97550964355469</v>
      </c>
      <c r="E994" s="7">
        <v>73.680000305175781</v>
      </c>
      <c r="F994" s="7">
        <v>150.00846862792969</v>
      </c>
      <c r="G994" s="9">
        <f t="shared" si="79"/>
        <v>1.2174802202215673E-2</v>
      </c>
      <c r="H994" s="9">
        <f t="shared" si="80"/>
        <v>7.6028806023942241E-3</v>
      </c>
      <c r="I994" s="9">
        <f t="shared" si="81"/>
        <v>-7.5430707800038244E-3</v>
      </c>
      <c r="J994" s="9">
        <f t="shared" si="82"/>
        <v>1.0068054301655138E-2</v>
      </c>
      <c r="K994" s="13">
        <f t="shared" si="83"/>
        <v>5.2243569584332749E-3</v>
      </c>
    </row>
    <row r="995" spans="2:11" x14ac:dyDescent="0.2">
      <c r="B995" s="5">
        <v>45251</v>
      </c>
      <c r="C995" s="7">
        <v>385.20269775390619</v>
      </c>
      <c r="D995" s="7">
        <v>220.27369689941409</v>
      </c>
      <c r="E995" s="7">
        <v>72.239997863769531</v>
      </c>
      <c r="F995" s="7">
        <v>149.51336669921881</v>
      </c>
      <c r="G995" s="9">
        <f t="shared" si="79"/>
        <v>-5.8094314000410874E-3</v>
      </c>
      <c r="H995" s="9">
        <f t="shared" si="80"/>
        <v>-1.2117082940900858E-2</v>
      </c>
      <c r="I995" s="9">
        <f t="shared" si="81"/>
        <v>-1.9544006995682595E-2</v>
      </c>
      <c r="J995" s="9">
        <f t="shared" si="82"/>
        <v>-3.3004931870805887E-3</v>
      </c>
      <c r="K995" s="13">
        <f t="shared" si="83"/>
        <v>-1.017275103535739E-2</v>
      </c>
    </row>
    <row r="996" spans="2:11" x14ac:dyDescent="0.2">
      <c r="B996" s="5">
        <v>45252</v>
      </c>
      <c r="C996" s="7">
        <v>386.779296875</v>
      </c>
      <c r="D996" s="7">
        <v>221.857177734375</v>
      </c>
      <c r="E996" s="7">
        <v>72.800003051757812</v>
      </c>
      <c r="F996" s="7">
        <v>149.75099182128909</v>
      </c>
      <c r="G996" s="9">
        <f t="shared" si="79"/>
        <v>4.0929077866973529E-3</v>
      </c>
      <c r="H996" s="9">
        <f t="shared" si="80"/>
        <v>7.1886968678060992E-3</v>
      </c>
      <c r="I996" s="9">
        <f t="shared" si="81"/>
        <v>7.7520100297392425E-3</v>
      </c>
      <c r="J996" s="9">
        <f t="shared" si="82"/>
        <v>1.5893235990620536E-3</v>
      </c>
      <c r="K996" s="13">
        <f t="shared" si="83"/>
        <v>5.0298434846602737E-3</v>
      </c>
    </row>
    <row r="997" spans="2:11" x14ac:dyDescent="0.2">
      <c r="B997" s="5">
        <v>45254</v>
      </c>
      <c r="C997" s="7">
        <v>386.23391723632812</v>
      </c>
      <c r="D997" s="7">
        <v>223.29219055175781</v>
      </c>
      <c r="E997" s="7">
        <v>69.680000305175781</v>
      </c>
      <c r="F997" s="7">
        <v>149.83021545410159</v>
      </c>
      <c r="G997" s="9">
        <f t="shared" si="79"/>
        <v>-1.4100538552045405E-3</v>
      </c>
      <c r="H997" s="9">
        <f t="shared" si="80"/>
        <v>6.4681829636403787E-3</v>
      </c>
      <c r="I997" s="9">
        <f t="shared" si="81"/>
        <v>-4.2857178788355821E-2</v>
      </c>
      <c r="J997" s="9">
        <f t="shared" si="82"/>
        <v>5.2903578032426068E-4</v>
      </c>
      <c r="K997" s="13">
        <f t="shared" si="83"/>
        <v>-1.1020088207486184E-2</v>
      </c>
    </row>
    <row r="998" spans="2:11" x14ac:dyDescent="0.2">
      <c r="B998" s="5">
        <v>45257</v>
      </c>
      <c r="C998" s="7">
        <v>385.89682006835938</v>
      </c>
      <c r="D998" s="7">
        <v>222.777587890625</v>
      </c>
      <c r="E998" s="7">
        <v>70.160003662109375</v>
      </c>
      <c r="F998" s="7">
        <v>149.40443420410159</v>
      </c>
      <c r="G998" s="9">
        <f t="shared" si="79"/>
        <v>-8.7277981794253723E-4</v>
      </c>
      <c r="H998" s="9">
        <f t="shared" si="80"/>
        <v>-2.3046155795293233E-3</v>
      </c>
      <c r="I998" s="9">
        <f t="shared" si="81"/>
        <v>6.8886819005644639E-3</v>
      </c>
      <c r="J998" s="9">
        <f t="shared" si="82"/>
        <v>-2.8417582442202827E-3</v>
      </c>
      <c r="K998" s="13">
        <f t="shared" si="83"/>
        <v>5.0446855769926394E-4</v>
      </c>
    </row>
    <row r="999" spans="2:11" x14ac:dyDescent="0.2">
      <c r="B999" s="5">
        <v>45258</v>
      </c>
      <c r="C999" s="7">
        <v>386.908203125</v>
      </c>
      <c r="D999" s="7">
        <v>221.4316101074219</v>
      </c>
      <c r="E999" s="7">
        <v>69.239997863769531</v>
      </c>
      <c r="F999" s="7">
        <v>148.89939880371091</v>
      </c>
      <c r="G999" s="9">
        <f t="shared" si="79"/>
        <v>2.6208639305747017E-3</v>
      </c>
      <c r="H999" s="9">
        <f t="shared" si="80"/>
        <v>-6.0418006853719675E-3</v>
      </c>
      <c r="I999" s="9">
        <f t="shared" si="81"/>
        <v>-1.3112966794736725E-2</v>
      </c>
      <c r="J999" s="9">
        <f t="shared" si="82"/>
        <v>-3.3803240384469024E-3</v>
      </c>
      <c r="K999" s="13">
        <f t="shared" si="83"/>
        <v>-5.0275751839287891E-3</v>
      </c>
    </row>
    <row r="1000" spans="2:11" x14ac:dyDescent="0.2">
      <c r="B1000" s="5">
        <v>45259</v>
      </c>
      <c r="C1000" s="7">
        <v>386.5313720703125</v>
      </c>
      <c r="D1000" s="7">
        <v>222.71818542480469</v>
      </c>
      <c r="E1000" s="7">
        <v>70.239997863769531</v>
      </c>
      <c r="F1000" s="7">
        <v>148.77070617675781</v>
      </c>
      <c r="G1000" s="9">
        <f t="shared" si="79"/>
        <v>-9.7395467876848496E-4</v>
      </c>
      <c r="H1000" s="9">
        <f t="shared" si="80"/>
        <v>5.8102604084333542E-3</v>
      </c>
      <c r="I1000" s="9">
        <f t="shared" si="81"/>
        <v>1.4442519220863037E-2</v>
      </c>
      <c r="J1000" s="9">
        <f t="shared" si="82"/>
        <v>-8.6429245508734542E-4</v>
      </c>
      <c r="K1000" s="13">
        <f t="shared" si="83"/>
        <v>4.652388088192007E-3</v>
      </c>
    </row>
    <row r="1001" spans="2:11" x14ac:dyDescent="0.2">
      <c r="B1001" s="5">
        <v>45260</v>
      </c>
      <c r="C1001" s="7">
        <v>385.55966186523438</v>
      </c>
      <c r="D1001" s="7">
        <v>223.5099182128906</v>
      </c>
      <c r="E1001" s="7">
        <v>69.160003662109375</v>
      </c>
      <c r="F1001" s="7">
        <v>148.6419677734375</v>
      </c>
      <c r="G1001" s="9">
        <f t="shared" si="79"/>
        <v>-2.5139232551125712E-3</v>
      </c>
      <c r="H1001" s="9">
        <f t="shared" si="80"/>
        <v>3.554863679298581E-3</v>
      </c>
      <c r="I1001" s="9">
        <f t="shared" si="81"/>
        <v>-1.5375772131354659E-2</v>
      </c>
      <c r="J1001" s="9">
        <f t="shared" si="82"/>
        <v>-8.6534780017344382E-4</v>
      </c>
      <c r="K1001" s="13">
        <f t="shared" si="83"/>
        <v>-4.5331142587911556E-3</v>
      </c>
    </row>
    <row r="1002" spans="2:11" x14ac:dyDescent="0.2">
      <c r="B1002" s="5">
        <v>45261</v>
      </c>
      <c r="C1002" s="7">
        <v>386.66033935546881</v>
      </c>
      <c r="D1002" s="7">
        <v>229.37876892089841</v>
      </c>
      <c r="E1002" s="7">
        <v>68.919998168945312</v>
      </c>
      <c r="F1002" s="7">
        <v>149.03807067871091</v>
      </c>
      <c r="G1002" s="9">
        <f t="shared" si="79"/>
        <v>2.854752711706432E-3</v>
      </c>
      <c r="H1002" s="9">
        <f t="shared" si="80"/>
        <v>2.625767462550721E-2</v>
      </c>
      <c r="I1002" s="9">
        <f t="shared" si="81"/>
        <v>-3.4702932396684094E-3</v>
      </c>
      <c r="J1002" s="9">
        <f t="shared" si="82"/>
        <v>2.6648120393371055E-3</v>
      </c>
      <c r="K1002" s="13">
        <f t="shared" si="83"/>
        <v>5.4379328455550109E-3</v>
      </c>
    </row>
    <row r="1003" spans="2:11" x14ac:dyDescent="0.2">
      <c r="B1003" s="5">
        <v>45264</v>
      </c>
      <c r="C1003" s="7">
        <v>383.07073974609381</v>
      </c>
      <c r="D1003" s="7">
        <v>231.6946105957031</v>
      </c>
      <c r="E1003" s="7">
        <v>69.120002746582031</v>
      </c>
      <c r="F1003" s="7">
        <v>147.38438415527341</v>
      </c>
      <c r="G1003" s="9">
        <f t="shared" si="79"/>
        <v>-9.2835991799897766E-3</v>
      </c>
      <c r="H1003" s="9">
        <f t="shared" si="80"/>
        <v>1.0096146586275001E-2</v>
      </c>
      <c r="I1003" s="9">
        <f t="shared" si="81"/>
        <v>2.9019817607429665E-3</v>
      </c>
      <c r="J1003" s="9">
        <f t="shared" si="82"/>
        <v>-1.109573222403315E-2</v>
      </c>
      <c r="K1003" s="13">
        <f t="shared" si="83"/>
        <v>-2.7062516119878222E-3</v>
      </c>
    </row>
    <row r="1004" spans="2:11" x14ac:dyDescent="0.2">
      <c r="B1004" s="5">
        <v>45265</v>
      </c>
      <c r="C1004" s="7">
        <v>384.0325927734375</v>
      </c>
      <c r="D1004" s="7">
        <v>228.9036865234375</v>
      </c>
      <c r="E1004" s="7">
        <v>68.639999389648438</v>
      </c>
      <c r="F1004" s="7">
        <v>147.3645935058594</v>
      </c>
      <c r="G1004" s="9">
        <f t="shared" si="79"/>
        <v>2.5109018453908227E-3</v>
      </c>
      <c r="H1004" s="9">
        <f t="shared" si="80"/>
        <v>-1.2045701300906098E-2</v>
      </c>
      <c r="I1004" s="9">
        <f t="shared" si="81"/>
        <v>-6.9444927352426689E-3</v>
      </c>
      <c r="J1004" s="9">
        <f t="shared" si="82"/>
        <v>-1.3427914719343903E-4</v>
      </c>
      <c r="K1004" s="13">
        <f t="shared" si="83"/>
        <v>-3.5883455721091805E-3</v>
      </c>
    </row>
    <row r="1005" spans="2:11" x14ac:dyDescent="0.2">
      <c r="B1005" s="5">
        <v>45266</v>
      </c>
      <c r="C1005" s="7">
        <v>381.81143188476562</v>
      </c>
      <c r="D1005" s="7">
        <v>228.3494873046875</v>
      </c>
      <c r="E1005" s="7">
        <v>68.959999084472656</v>
      </c>
      <c r="F1005" s="7">
        <v>145.96836853027341</v>
      </c>
      <c r="G1005" s="9">
        <f t="shared" si="79"/>
        <v>-5.7837822374161574E-3</v>
      </c>
      <c r="H1005" s="9">
        <f t="shared" si="80"/>
        <v>-2.4211021987767811E-3</v>
      </c>
      <c r="I1005" s="9">
        <f t="shared" si="81"/>
        <v>4.6620002574253583E-3</v>
      </c>
      <c r="J1005" s="9">
        <f t="shared" si="82"/>
        <v>-9.4746298440437915E-3</v>
      </c>
      <c r="K1005" s="13">
        <f t="shared" si="83"/>
        <v>-3.2133117034409018E-3</v>
      </c>
    </row>
    <row r="1006" spans="2:11" x14ac:dyDescent="0.2">
      <c r="B1006" s="5">
        <v>45267</v>
      </c>
      <c r="C1006" s="7">
        <v>387.14617919921881</v>
      </c>
      <c r="D1006" s="7">
        <v>229.6558532714844</v>
      </c>
      <c r="E1006" s="7">
        <v>69</v>
      </c>
      <c r="F1006" s="7">
        <v>148.0775451660156</v>
      </c>
      <c r="G1006" s="9">
        <f t="shared" si="79"/>
        <v>1.3972204258313692E-2</v>
      </c>
      <c r="H1006" s="9">
        <f t="shared" si="80"/>
        <v>5.7209060647192E-3</v>
      </c>
      <c r="I1006" s="9">
        <f t="shared" si="81"/>
        <v>5.8005968762198101E-4</v>
      </c>
      <c r="J1006" s="9">
        <f t="shared" si="82"/>
        <v>1.4449545863799651E-2</v>
      </c>
      <c r="K1006" s="13">
        <f t="shared" si="83"/>
        <v>8.7942147285950019E-3</v>
      </c>
    </row>
    <row r="1007" spans="2:11" x14ac:dyDescent="0.2">
      <c r="B1007" s="5">
        <v>45268</v>
      </c>
      <c r="C1007" s="7">
        <v>388.87158203125</v>
      </c>
      <c r="D1007" s="7">
        <v>231.3878173828125</v>
      </c>
      <c r="E1007" s="7">
        <v>67</v>
      </c>
      <c r="F1007" s="7">
        <v>149.32521057128909</v>
      </c>
      <c r="G1007" s="9">
        <f t="shared" si="79"/>
        <v>4.4567218397972841E-3</v>
      </c>
      <c r="H1007" s="9">
        <f t="shared" si="80"/>
        <v>7.5415631113076032E-3</v>
      </c>
      <c r="I1007" s="9">
        <f t="shared" si="81"/>
        <v>-2.8985507246376829E-2</v>
      </c>
      <c r="J1007" s="9">
        <f t="shared" si="82"/>
        <v>8.4257569496757334E-3</v>
      </c>
      <c r="K1007" s="13">
        <f t="shared" si="83"/>
        <v>-3.2686779954311249E-3</v>
      </c>
    </row>
    <row r="1008" spans="2:11" x14ac:dyDescent="0.2">
      <c r="B1008" s="5">
        <v>45271</v>
      </c>
      <c r="C1008" s="7">
        <v>392.19338989257812</v>
      </c>
      <c r="D1008" s="7">
        <v>232.12016296386719</v>
      </c>
      <c r="E1008" s="7">
        <v>65.480003356933594</v>
      </c>
      <c r="F1008" s="7">
        <v>150.899658203125</v>
      </c>
      <c r="G1008" s="9">
        <f t="shared" si="79"/>
        <v>8.5421717986613466E-3</v>
      </c>
      <c r="H1008" s="9">
        <f t="shared" si="80"/>
        <v>3.1650135661338563E-3</v>
      </c>
      <c r="I1008" s="9">
        <f t="shared" si="81"/>
        <v>-2.2686517060692579E-2</v>
      </c>
      <c r="J1008" s="9">
        <f t="shared" si="82"/>
        <v>1.0543749617444975E-2</v>
      </c>
      <c r="K1008" s="13">
        <f t="shared" si="83"/>
        <v>-6.83715575246731E-4</v>
      </c>
    </row>
    <row r="1009" spans="2:11" x14ac:dyDescent="0.2">
      <c r="B1009" s="5">
        <v>45272</v>
      </c>
      <c r="C1009" s="7">
        <v>395.31692504882812</v>
      </c>
      <c r="D1009" s="7">
        <v>232.8426513671875</v>
      </c>
      <c r="E1009" s="7">
        <v>63.599998474121087</v>
      </c>
      <c r="F1009" s="7">
        <v>152.2463684082031</v>
      </c>
      <c r="G1009" s="9">
        <f t="shared" si="79"/>
        <v>7.9642728224091908E-3</v>
      </c>
      <c r="H1009" s="9">
        <f t="shared" si="80"/>
        <v>3.1125620200118664E-3</v>
      </c>
      <c r="I1009" s="9">
        <f t="shared" si="81"/>
        <v>-2.8711129908844724E-2</v>
      </c>
      <c r="J1009" s="9">
        <f t="shared" si="82"/>
        <v>8.924541122984575E-3</v>
      </c>
      <c r="K1009" s="13">
        <f t="shared" si="83"/>
        <v>-2.9679889948781464E-3</v>
      </c>
    </row>
    <row r="1010" spans="2:11" x14ac:dyDescent="0.2">
      <c r="B1010" s="5">
        <v>45273</v>
      </c>
      <c r="C1010" s="7">
        <v>400.34420776367188</v>
      </c>
      <c r="D1010" s="7">
        <v>240.19596862792969</v>
      </c>
      <c r="E1010" s="7">
        <v>62.840000152587891</v>
      </c>
      <c r="F1010" s="7">
        <v>153.2266845703125</v>
      </c>
      <c r="G1010" s="9">
        <f t="shared" si="79"/>
        <v>1.2717094554509201E-2</v>
      </c>
      <c r="H1010" s="9">
        <f t="shared" si="80"/>
        <v>3.1580628452586135E-2</v>
      </c>
      <c r="I1010" s="9">
        <f t="shared" si="81"/>
        <v>-1.1949659430297577E-2</v>
      </c>
      <c r="J1010" s="9">
        <f t="shared" si="82"/>
        <v>6.4390117962025428E-3</v>
      </c>
      <c r="K1010" s="13">
        <f t="shared" si="83"/>
        <v>7.6741499219349172E-3</v>
      </c>
    </row>
    <row r="1011" spans="2:11" x14ac:dyDescent="0.2">
      <c r="B1011" s="5">
        <v>45274</v>
      </c>
      <c r="C1011" s="7">
        <v>399.9971923828125</v>
      </c>
      <c r="D1011" s="7">
        <v>246.03511047363281</v>
      </c>
      <c r="E1011" s="7">
        <v>62.479999542236328</v>
      </c>
      <c r="F1011" s="7">
        <v>152.3057861328125</v>
      </c>
      <c r="G1011" s="9">
        <f t="shared" si="79"/>
        <v>-8.6679256032651253E-4</v>
      </c>
      <c r="H1011" s="9">
        <f t="shared" si="80"/>
        <v>2.4309907776795869E-2</v>
      </c>
      <c r="I1011" s="9">
        <f t="shared" si="81"/>
        <v>-5.7288448357322164E-3</v>
      </c>
      <c r="J1011" s="9">
        <f t="shared" si="82"/>
        <v>-6.0100395703427401E-3</v>
      </c>
      <c r="K1011" s="13">
        <f t="shared" si="83"/>
        <v>1.1323151387312247E-3</v>
      </c>
    </row>
    <row r="1012" spans="2:11" x14ac:dyDescent="0.2">
      <c r="B1012" s="5">
        <v>45275</v>
      </c>
      <c r="C1012" s="7">
        <v>401.93075561523438</v>
      </c>
      <c r="D1012" s="7">
        <v>244.4813232421875</v>
      </c>
      <c r="E1012" s="7">
        <v>64.55999755859375</v>
      </c>
      <c r="F1012" s="7">
        <v>152.99891662597659</v>
      </c>
      <c r="G1012" s="9">
        <f t="shared" si="79"/>
        <v>4.8339420107013087E-3</v>
      </c>
      <c r="H1012" s="9">
        <f t="shared" si="80"/>
        <v>-6.315306902556217E-3</v>
      </c>
      <c r="I1012" s="9">
        <f t="shared" si="81"/>
        <v>3.3290621504427964E-2</v>
      </c>
      <c r="J1012" s="9">
        <f t="shared" si="82"/>
        <v>4.5509137293029411E-3</v>
      </c>
      <c r="K1012" s="13">
        <f t="shared" si="83"/>
        <v>1.0632247544110143E-2</v>
      </c>
    </row>
    <row r="1013" spans="2:11" x14ac:dyDescent="0.2">
      <c r="B1013" s="5">
        <v>45278</v>
      </c>
      <c r="C1013" s="7">
        <v>404.46243286132812</v>
      </c>
      <c r="D1013" s="7">
        <v>244.5307922363281</v>
      </c>
      <c r="E1013" s="7">
        <v>64.720001220703125</v>
      </c>
      <c r="F1013" s="7">
        <v>154.69219970703119</v>
      </c>
      <c r="G1013" s="9">
        <f t="shared" si="79"/>
        <v>6.2987895569686092E-3</v>
      </c>
      <c r="H1013" s="9">
        <f t="shared" si="80"/>
        <v>2.023426308586096E-4</v>
      </c>
      <c r="I1013" s="9">
        <f t="shared" si="81"/>
        <v>2.478371563817916E-3</v>
      </c>
      <c r="J1013" s="9">
        <f t="shared" si="82"/>
        <v>1.1067288046189505E-2</v>
      </c>
      <c r="K1013" s="13">
        <f t="shared" si="83"/>
        <v>5.3589009468991821E-3</v>
      </c>
    </row>
    <row r="1014" spans="2:11" x14ac:dyDescent="0.2">
      <c r="B1014" s="5">
        <v>45279</v>
      </c>
      <c r="C1014" s="7">
        <v>406.529052734375</v>
      </c>
      <c r="D1014" s="7">
        <v>248.98435974121091</v>
      </c>
      <c r="E1014" s="7">
        <v>65.680000305175781</v>
      </c>
      <c r="F1014" s="7">
        <v>155.59333801269531</v>
      </c>
      <c r="G1014" s="9">
        <f t="shared" si="79"/>
        <v>5.1095471547921711E-3</v>
      </c>
      <c r="H1014" s="9">
        <f t="shared" si="80"/>
        <v>1.82127063187143E-2</v>
      </c>
      <c r="I1014" s="9">
        <f t="shared" si="81"/>
        <v>1.4833112891931899E-2</v>
      </c>
      <c r="J1014" s="9">
        <f t="shared" si="82"/>
        <v>5.8253635759966116E-3</v>
      </c>
      <c r="K1014" s="13">
        <f t="shared" si="83"/>
        <v>1.0493021747033409E-2</v>
      </c>
    </row>
    <row r="1015" spans="2:11" x14ac:dyDescent="0.2">
      <c r="B1015" s="5">
        <v>45280</v>
      </c>
      <c r="C1015" s="7">
        <v>400.48812866210938</v>
      </c>
      <c r="D1015" s="7">
        <v>243.4620056152344</v>
      </c>
      <c r="E1015" s="7">
        <v>69.680000305175781</v>
      </c>
      <c r="F1015" s="7">
        <v>153.0217590332031</v>
      </c>
      <c r="G1015" s="9">
        <f t="shared" si="79"/>
        <v>-1.4859759792402172E-2</v>
      </c>
      <c r="H1015" s="9">
        <f t="shared" si="80"/>
        <v>-2.2179522166437815E-2</v>
      </c>
      <c r="I1015" s="9">
        <f t="shared" si="81"/>
        <v>6.0901339546504119E-2</v>
      </c>
      <c r="J1015" s="9">
        <f t="shared" si="82"/>
        <v>-1.6527564819532214E-2</v>
      </c>
      <c r="K1015" s="13">
        <f t="shared" si="83"/>
        <v>4.5427163136408603E-3</v>
      </c>
    </row>
    <row r="1016" spans="2:11" x14ac:dyDescent="0.2">
      <c r="B1016" s="5">
        <v>45281</v>
      </c>
      <c r="C1016" s="7">
        <v>405.14794921875</v>
      </c>
      <c r="D1016" s="7">
        <v>248.1937561035156</v>
      </c>
      <c r="E1016" s="7">
        <v>68.239997863769531</v>
      </c>
      <c r="F1016" s="7">
        <v>155.0563659667969</v>
      </c>
      <c r="G1016" s="9">
        <f t="shared" si="79"/>
        <v>1.1635352518955866E-2</v>
      </c>
      <c r="H1016" s="9">
        <f t="shared" si="80"/>
        <v>1.9435272770073286E-2</v>
      </c>
      <c r="I1016" s="9">
        <f t="shared" si="81"/>
        <v>-2.0665936209809277E-2</v>
      </c>
      <c r="J1016" s="9">
        <f t="shared" si="82"/>
        <v>1.3296193603109296E-2</v>
      </c>
      <c r="K1016" s="13">
        <f t="shared" si="83"/>
        <v>4.4985811822967113E-3</v>
      </c>
    </row>
    <row r="1017" spans="2:11" x14ac:dyDescent="0.2">
      <c r="B1017" s="5">
        <v>45282</v>
      </c>
      <c r="C1017" s="7">
        <v>405.7540283203125</v>
      </c>
      <c r="D1017" s="7">
        <v>250.70347595214841</v>
      </c>
      <c r="E1017" s="7">
        <v>66.44000244140625</v>
      </c>
      <c r="F1017" s="7">
        <v>155.1953125</v>
      </c>
      <c r="G1017" s="9">
        <f t="shared" si="79"/>
        <v>1.4959451299980664E-3</v>
      </c>
      <c r="H1017" s="9">
        <f t="shared" si="80"/>
        <v>1.0111937898977796E-2</v>
      </c>
      <c r="I1017" s="9">
        <f t="shared" si="81"/>
        <v>-2.6377424951810391E-2</v>
      </c>
      <c r="J1017" s="9">
        <f t="shared" si="82"/>
        <v>8.9610337722501043E-4</v>
      </c>
      <c r="K1017" s="13">
        <f t="shared" si="83"/>
        <v>-4.8525807705908693E-3</v>
      </c>
    </row>
    <row r="1018" spans="2:11" x14ac:dyDescent="0.2">
      <c r="B1018" s="5">
        <v>45286</v>
      </c>
      <c r="C1018" s="7">
        <v>408.23797607421881</v>
      </c>
      <c r="D1018" s="7">
        <v>253.91749572753909</v>
      </c>
      <c r="E1018" s="7">
        <v>64.879997253417969</v>
      </c>
      <c r="F1018" s="7">
        <v>156.05877685546881</v>
      </c>
      <c r="G1018" s="9">
        <f t="shared" si="79"/>
        <v>6.121806761078874E-3</v>
      </c>
      <c r="H1018" s="9">
        <f t="shared" si="80"/>
        <v>1.282000484111423E-2</v>
      </c>
      <c r="I1018" s="9">
        <f t="shared" si="81"/>
        <v>-2.3479908649372105E-2</v>
      </c>
      <c r="J1018" s="9">
        <f t="shared" si="82"/>
        <v>5.5637270324695454E-3</v>
      </c>
      <c r="K1018" s="13">
        <f t="shared" si="83"/>
        <v>-1.0608799840001932E-3</v>
      </c>
    </row>
    <row r="1019" spans="2:11" x14ac:dyDescent="0.2">
      <c r="B1019" s="5">
        <v>45287</v>
      </c>
      <c r="C1019" s="7">
        <v>409.06906127929688</v>
      </c>
      <c r="D1019" s="7">
        <v>255.50465393066409</v>
      </c>
      <c r="E1019" s="7">
        <v>62.080001831054688</v>
      </c>
      <c r="F1019" s="7">
        <v>156.44586181640619</v>
      </c>
      <c r="G1019" s="9">
        <f t="shared" si="79"/>
        <v>2.0357861193369686E-3</v>
      </c>
      <c r="H1019" s="9">
        <f t="shared" si="80"/>
        <v>6.2506846902272706E-3</v>
      </c>
      <c r="I1019" s="9">
        <f t="shared" si="81"/>
        <v>-4.3156528065601552E-2</v>
      </c>
      <c r="J1019" s="9">
        <f t="shared" si="82"/>
        <v>2.4803793079570813E-3</v>
      </c>
      <c r="K1019" s="13">
        <f t="shared" si="83"/>
        <v>-9.7140354489786834E-3</v>
      </c>
    </row>
    <row r="1020" spans="2:11" x14ac:dyDescent="0.2">
      <c r="B1020" s="5">
        <v>45288</v>
      </c>
      <c r="C1020" s="7">
        <v>408.87020874023438</v>
      </c>
      <c r="D1020" s="7">
        <v>254.22502136230469</v>
      </c>
      <c r="E1020" s="7">
        <v>61.919998168945312</v>
      </c>
      <c r="F1020" s="7">
        <v>156.35652160644531</v>
      </c>
      <c r="G1020" s="9">
        <f t="shared" si="79"/>
        <v>-4.8610994544695529E-4</v>
      </c>
      <c r="H1020" s="9">
        <f t="shared" si="80"/>
        <v>-5.0082554218626729E-3</v>
      </c>
      <c r="I1020" s="9">
        <f t="shared" si="81"/>
        <v>-2.5773785017727535E-3</v>
      </c>
      <c r="J1020" s="9">
        <f t="shared" si="82"/>
        <v>-5.7106150922503485E-4</v>
      </c>
      <c r="K1020" s="13">
        <f t="shared" si="83"/>
        <v>-1.9462825474859799E-3</v>
      </c>
    </row>
    <row r="1021" spans="2:11" x14ac:dyDescent="0.2">
      <c r="B1021" s="5">
        <v>45289</v>
      </c>
      <c r="C1021" s="7">
        <v>407.10073852539062</v>
      </c>
      <c r="D1021" s="7">
        <v>250.19757080078119</v>
      </c>
      <c r="E1021" s="7">
        <v>62.080001831054688</v>
      </c>
      <c r="F1021" s="7">
        <v>155.71141052246091</v>
      </c>
      <c r="G1021" s="9">
        <f t="shared" si="79"/>
        <v>-4.3277063895059698E-3</v>
      </c>
      <c r="H1021" s="9">
        <f t="shared" si="80"/>
        <v>-1.5842069910907197E-2</v>
      </c>
      <c r="I1021" s="9">
        <f t="shared" si="81"/>
        <v>2.5840385471720406E-3</v>
      </c>
      <c r="J1021" s="9">
        <f t="shared" si="82"/>
        <v>-4.1258981547834805E-3</v>
      </c>
      <c r="K1021" s="13">
        <f t="shared" si="83"/>
        <v>-4.5049180543714311E-3</v>
      </c>
    </row>
    <row r="1022" spans="2:11" x14ac:dyDescent="0.2">
      <c r="B1022" s="5">
        <v>45293</v>
      </c>
      <c r="C1022" s="7">
        <v>400.211669921875</v>
      </c>
      <c r="D1022" s="7">
        <v>247.84657287597659</v>
      </c>
      <c r="E1022" s="7">
        <v>62.080001831054688</v>
      </c>
      <c r="F1022" s="7">
        <v>152.86297607421881</v>
      </c>
      <c r="G1022" s="9">
        <f t="shared" si="79"/>
        <v>-1.6922269972953985E-2</v>
      </c>
      <c r="H1022" s="9">
        <f t="shared" si="80"/>
        <v>-9.3965657511382306E-3</v>
      </c>
      <c r="I1022" s="9">
        <f t="shared" si="81"/>
        <v>0</v>
      </c>
      <c r="J1022" s="9">
        <f t="shared" si="82"/>
        <v>-1.8293036063861345E-2</v>
      </c>
      <c r="K1022" s="13">
        <f t="shared" si="83"/>
        <v>-1.1131301406172854E-2</v>
      </c>
    </row>
    <row r="1023" spans="2:11" x14ac:dyDescent="0.2">
      <c r="B1023" s="5">
        <v>45294</v>
      </c>
      <c r="C1023" s="7">
        <v>395.97683715820312</v>
      </c>
      <c r="D1023" s="7">
        <v>240.81340026855469</v>
      </c>
      <c r="E1023" s="7">
        <v>64.400001525878906</v>
      </c>
      <c r="F1023" s="7">
        <v>151.56282043457031</v>
      </c>
      <c r="G1023" s="9">
        <f t="shared" si="79"/>
        <v>-1.0581482455268132E-2</v>
      </c>
      <c r="H1023" s="9">
        <f t="shared" si="80"/>
        <v>-2.8377122692518908E-2</v>
      </c>
      <c r="I1023" s="9">
        <f t="shared" si="81"/>
        <v>3.7371128002507081E-2</v>
      </c>
      <c r="J1023" s="9">
        <f t="shared" si="82"/>
        <v>-8.5053665252287081E-3</v>
      </c>
      <c r="K1023" s="13">
        <f t="shared" si="83"/>
        <v>6.0545613464824035E-5</v>
      </c>
    </row>
    <row r="1024" spans="2:11" x14ac:dyDescent="0.2">
      <c r="B1024" s="5">
        <v>45295</v>
      </c>
      <c r="C1024" s="7">
        <v>393.93893432617188</v>
      </c>
      <c r="D1024" s="7">
        <v>240.8630065917969</v>
      </c>
      <c r="E1024" s="7">
        <v>64.319999694824219</v>
      </c>
      <c r="F1024" s="7">
        <v>151.1757507324219</v>
      </c>
      <c r="G1024" s="9">
        <f t="shared" si="79"/>
        <v>-5.1465203031990647E-3</v>
      </c>
      <c r="H1024" s="9">
        <f t="shared" si="80"/>
        <v>2.0599486235761688E-4</v>
      </c>
      <c r="I1024" s="9">
        <f t="shared" si="81"/>
        <v>-1.2422644279369566E-3</v>
      </c>
      <c r="J1024" s="9">
        <f t="shared" si="82"/>
        <v>-2.5538565529368285E-3</v>
      </c>
      <c r="K1024" s="13">
        <f t="shared" si="83"/>
        <v>-2.3497077930855906E-3</v>
      </c>
    </row>
    <row r="1025" spans="2:11" x14ac:dyDescent="0.2">
      <c r="B1025" s="5">
        <v>45296</v>
      </c>
      <c r="C1025" s="7">
        <v>394.40618896484381</v>
      </c>
      <c r="D1025" s="7">
        <v>239.62303161621091</v>
      </c>
      <c r="E1025" s="7">
        <v>62.200000762939453</v>
      </c>
      <c r="F1025" s="7">
        <v>151.49334716796881</v>
      </c>
      <c r="G1025" s="9">
        <f t="shared" si="79"/>
        <v>1.1861093127825129E-3</v>
      </c>
      <c r="H1025" s="9">
        <f t="shared" si="80"/>
        <v>-5.1480507244827667E-3</v>
      </c>
      <c r="I1025" s="9">
        <f t="shared" si="81"/>
        <v>-3.2960182555090367E-2</v>
      </c>
      <c r="J1025" s="9">
        <f t="shared" si="82"/>
        <v>2.100842456598917E-3</v>
      </c>
      <c r="K1025" s="13">
        <f t="shared" si="83"/>
        <v>-9.3288372828839693E-3</v>
      </c>
    </row>
    <row r="1026" spans="2:11" x14ac:dyDescent="0.2">
      <c r="B1026" s="5">
        <v>45299</v>
      </c>
      <c r="C1026" s="7">
        <v>402.5577392578125</v>
      </c>
      <c r="D1026" s="7">
        <v>245.5154113769531</v>
      </c>
      <c r="E1026" s="7">
        <v>60.759998321533203</v>
      </c>
      <c r="F1026" s="7">
        <v>155.07621765136719</v>
      </c>
      <c r="G1026" s="9">
        <f t="shared" si="79"/>
        <v>2.0667906643055511E-2</v>
      </c>
      <c r="H1026" s="9">
        <f t="shared" si="80"/>
        <v>2.4590206212646626E-2</v>
      </c>
      <c r="I1026" s="9">
        <f t="shared" si="81"/>
        <v>-2.3151164368863553E-2</v>
      </c>
      <c r="J1026" s="9">
        <f t="shared" si="82"/>
        <v>2.3650348681159228E-2</v>
      </c>
      <c r="K1026" s="13">
        <f t="shared" si="83"/>
        <v>9.9281565575200341E-3</v>
      </c>
    </row>
    <row r="1027" spans="2:11" x14ac:dyDescent="0.2">
      <c r="B1027" s="5">
        <v>45300</v>
      </c>
      <c r="C1027" s="7">
        <v>403.35299682617188</v>
      </c>
      <c r="D1027" s="7">
        <v>243.57112121582031</v>
      </c>
      <c r="E1027" s="7">
        <v>59.360000610351562</v>
      </c>
      <c r="F1027" s="7">
        <v>155.60221862792969</v>
      </c>
      <c r="G1027" s="9">
        <f t="shared" si="79"/>
        <v>1.975511810617725E-3</v>
      </c>
      <c r="H1027" s="9">
        <f t="shared" si="80"/>
        <v>-7.9192183913360248E-3</v>
      </c>
      <c r="I1027" s="9">
        <f t="shared" si="81"/>
        <v>-2.3041437621065364E-2</v>
      </c>
      <c r="J1027" s="9">
        <f t="shared" si="82"/>
        <v>3.391886805912625E-3</v>
      </c>
      <c r="K1027" s="13">
        <f t="shared" si="83"/>
        <v>-6.5173518069937316E-3</v>
      </c>
    </row>
    <row r="1028" spans="2:11" x14ac:dyDescent="0.2">
      <c r="B1028" s="5">
        <v>45301</v>
      </c>
      <c r="C1028" s="7">
        <v>406.0867919921875</v>
      </c>
      <c r="D1028" s="7">
        <v>243.6604309082031</v>
      </c>
      <c r="E1028" s="7">
        <v>58.720001220703118</v>
      </c>
      <c r="F1028" s="7">
        <v>157.12074279785159</v>
      </c>
      <c r="G1028" s="9">
        <f t="shared" si="79"/>
        <v>6.7776741155434195E-3</v>
      </c>
      <c r="H1028" s="9">
        <f t="shared" si="80"/>
        <v>3.6666782144356702E-4</v>
      </c>
      <c r="I1028" s="9">
        <f t="shared" si="81"/>
        <v>-1.0781660765967649E-2</v>
      </c>
      <c r="J1028" s="9">
        <f t="shared" si="82"/>
        <v>9.7590136137644112E-3</v>
      </c>
      <c r="K1028" s="13">
        <f t="shared" si="83"/>
        <v>1.4498701948844901E-3</v>
      </c>
    </row>
    <row r="1029" spans="2:11" x14ac:dyDescent="0.2">
      <c r="B1029" s="5">
        <v>45302</v>
      </c>
      <c r="C1029" s="7">
        <v>406.9317626953125</v>
      </c>
      <c r="D1029" s="7">
        <v>241.8351745605469</v>
      </c>
      <c r="E1029" s="7">
        <v>58.400001525878913</v>
      </c>
      <c r="F1029" s="7">
        <v>158.02391052246091</v>
      </c>
      <c r="G1029" s="9">
        <f t="shared" si="79"/>
        <v>2.0807638164730413E-3</v>
      </c>
      <c r="H1029" s="9">
        <f t="shared" si="80"/>
        <v>-7.4909838288180763E-3</v>
      </c>
      <c r="I1029" s="9">
        <f t="shared" si="81"/>
        <v>-5.4495859702294869E-3</v>
      </c>
      <c r="J1029" s="9">
        <f t="shared" si="82"/>
        <v>5.7482399110810878E-3</v>
      </c>
      <c r="K1029" s="13">
        <f t="shared" si="83"/>
        <v>-8.4814006168687853E-4</v>
      </c>
    </row>
    <row r="1030" spans="2:11" x14ac:dyDescent="0.2">
      <c r="B1030" s="5">
        <v>45303</v>
      </c>
      <c r="C1030" s="7">
        <v>407.1405029296875</v>
      </c>
      <c r="D1030" s="7">
        <v>241.23997497558591</v>
      </c>
      <c r="E1030" s="7">
        <v>59.360000610351562</v>
      </c>
      <c r="F1030" s="7">
        <v>158.34150695800781</v>
      </c>
      <c r="G1030" s="9">
        <f t="shared" si="79"/>
        <v>5.1296127142408388E-4</v>
      </c>
      <c r="H1030" s="9">
        <f t="shared" si="80"/>
        <v>-2.4611787182843292E-3</v>
      </c>
      <c r="I1030" s="9">
        <f t="shared" si="81"/>
        <v>1.6438340058043455E-2</v>
      </c>
      <c r="J1030" s="9">
        <f t="shared" si="82"/>
        <v>2.0097998745687295E-3</v>
      </c>
      <c r="K1030" s="13">
        <f t="shared" si="83"/>
        <v>4.8164738875054536E-3</v>
      </c>
    </row>
    <row r="1031" spans="2:11" x14ac:dyDescent="0.2">
      <c r="B1031" s="5">
        <v>45307</v>
      </c>
      <c r="C1031" s="7">
        <v>407.10073852539062</v>
      </c>
      <c r="D1031" s="7">
        <v>239.3155212402344</v>
      </c>
      <c r="E1031" s="7">
        <v>61.439998626708977</v>
      </c>
      <c r="F1031" s="7">
        <v>158.7384948730469</v>
      </c>
      <c r="G1031" s="9">
        <f t="shared" si="79"/>
        <v>-9.7667522662936435E-5</v>
      </c>
      <c r="H1031" s="9">
        <f t="shared" si="80"/>
        <v>-7.9773417964674742E-3</v>
      </c>
      <c r="I1031" s="9">
        <f t="shared" si="81"/>
        <v>3.504039748939447E-2</v>
      </c>
      <c r="J1031" s="9">
        <f t="shared" si="82"/>
        <v>2.5071626679944448E-3</v>
      </c>
      <c r="K1031" s="13">
        <f t="shared" si="83"/>
        <v>8.9625460426927331E-3</v>
      </c>
    </row>
    <row r="1032" spans="2:11" x14ac:dyDescent="0.2">
      <c r="B1032" s="5">
        <v>45308</v>
      </c>
      <c r="C1032" s="7">
        <v>404.80435180664062</v>
      </c>
      <c r="D1032" s="7">
        <v>237.5795593261719</v>
      </c>
      <c r="E1032" s="7">
        <v>63.759998321533203</v>
      </c>
      <c r="F1032" s="7">
        <v>157.83534240722659</v>
      </c>
      <c r="G1032" s="9">
        <f t="shared" si="79"/>
        <v>-5.6408316208612641E-3</v>
      </c>
      <c r="H1032" s="9">
        <f t="shared" si="80"/>
        <v>-7.2538626206357648E-3</v>
      </c>
      <c r="I1032" s="9">
        <f t="shared" si="81"/>
        <v>3.7760412543623945E-2</v>
      </c>
      <c r="J1032" s="9">
        <f t="shared" si="82"/>
        <v>-5.6895617319706604E-3</v>
      </c>
      <c r="K1032" s="13">
        <f t="shared" si="83"/>
        <v>6.203156770776202E-3</v>
      </c>
    </row>
    <row r="1033" spans="2:11" x14ac:dyDescent="0.2">
      <c r="B1033" s="5">
        <v>45309</v>
      </c>
      <c r="C1033" s="7">
        <v>410.55023193359381</v>
      </c>
      <c r="D1033" s="7">
        <v>238.75007629394531</v>
      </c>
      <c r="E1033" s="7">
        <v>61.560001373291023</v>
      </c>
      <c r="F1033" s="7">
        <v>159.89970397949219</v>
      </c>
      <c r="G1033" s="9">
        <f t="shared" si="79"/>
        <v>1.4194215307491875E-2</v>
      </c>
      <c r="H1033" s="9">
        <f t="shared" si="80"/>
        <v>4.9268420696344517E-3</v>
      </c>
      <c r="I1033" s="9">
        <f t="shared" si="81"/>
        <v>-3.4504344513120677E-2</v>
      </c>
      <c r="J1033" s="9">
        <f t="shared" si="82"/>
        <v>1.3079209895457966E-2</v>
      </c>
      <c r="K1033" s="13">
        <f t="shared" si="83"/>
        <v>-1.4946216789263251E-3</v>
      </c>
    </row>
    <row r="1034" spans="2:11" x14ac:dyDescent="0.2">
      <c r="B1034" s="5">
        <v>45310</v>
      </c>
      <c r="C1034" s="7">
        <v>418.69186401367188</v>
      </c>
      <c r="D1034" s="7">
        <v>240.98204040527341</v>
      </c>
      <c r="E1034" s="7">
        <v>60</v>
      </c>
      <c r="F1034" s="7">
        <v>163.34364318847659</v>
      </c>
      <c r="G1034" s="9">
        <f t="shared" si="79"/>
        <v>1.9831025406398917E-2</v>
      </c>
      <c r="H1034" s="9">
        <f t="shared" si="80"/>
        <v>9.3485377930524471E-3</v>
      </c>
      <c r="I1034" s="9">
        <f t="shared" si="81"/>
        <v>-2.5341152347144957E-2</v>
      </c>
      <c r="J1034" s="9">
        <f t="shared" si="82"/>
        <v>2.1538121230206375E-2</v>
      </c>
      <c r="K1034" s="13">
        <f t="shared" si="83"/>
        <v>5.6580702880308191E-3</v>
      </c>
    </row>
    <row r="1035" spans="2:11" x14ac:dyDescent="0.2">
      <c r="B1035" s="5">
        <v>45313</v>
      </c>
      <c r="C1035" s="7">
        <v>419.23861694335938</v>
      </c>
      <c r="D1035" s="7">
        <v>246.04115295410159</v>
      </c>
      <c r="E1035" s="7">
        <v>58</v>
      </c>
      <c r="F1035" s="7">
        <v>163.78033447265619</v>
      </c>
      <c r="G1035" s="9">
        <f t="shared" si="79"/>
        <v>1.3058599334752063E-3</v>
      </c>
      <c r="H1035" s="9">
        <f t="shared" si="80"/>
        <v>2.0993732729293724E-2</v>
      </c>
      <c r="I1035" s="9">
        <f t="shared" si="81"/>
        <v>-3.3333333333333326E-2</v>
      </c>
      <c r="J1035" s="9">
        <f t="shared" si="82"/>
        <v>2.6734513547963523E-3</v>
      </c>
      <c r="K1035" s="13">
        <f t="shared" si="83"/>
        <v>-4.3263134592294627E-3</v>
      </c>
    </row>
    <row r="1036" spans="2:11" x14ac:dyDescent="0.2">
      <c r="B1036" s="5">
        <v>45314</v>
      </c>
      <c r="C1036" s="7">
        <v>420.978271484375</v>
      </c>
      <c r="D1036" s="7">
        <v>245.7038879394531</v>
      </c>
      <c r="E1036" s="7">
        <v>56.319999694824219</v>
      </c>
      <c r="F1036" s="7">
        <v>163.91929626464841</v>
      </c>
      <c r="G1036" s="9">
        <f t="shared" si="79"/>
        <v>4.1495570081289124E-3</v>
      </c>
      <c r="H1036" s="9">
        <f t="shared" si="80"/>
        <v>-1.3707666810982566E-3</v>
      </c>
      <c r="I1036" s="9">
        <f t="shared" si="81"/>
        <v>-2.8965522503030749E-2</v>
      </c>
      <c r="J1036" s="9">
        <f t="shared" si="82"/>
        <v>8.484644535600161E-4</v>
      </c>
      <c r="K1036" s="13">
        <f t="shared" si="83"/>
        <v>-7.0534679560840426E-3</v>
      </c>
    </row>
    <row r="1037" spans="2:11" x14ac:dyDescent="0.2">
      <c r="B1037" s="5">
        <v>45315</v>
      </c>
      <c r="C1037" s="7">
        <v>423.31439208984381</v>
      </c>
      <c r="D1037" s="7">
        <v>243.5115966796875</v>
      </c>
      <c r="E1037" s="7">
        <v>57.799999237060547</v>
      </c>
      <c r="F1037" s="7">
        <v>165.53703308105469</v>
      </c>
      <c r="G1037" s="9">
        <f t="shared" si="79"/>
        <v>5.5492664674392511E-3</v>
      </c>
      <c r="H1037" s="9">
        <f t="shared" si="80"/>
        <v>-8.9224931609784841E-3</v>
      </c>
      <c r="I1037" s="9">
        <f t="shared" si="81"/>
        <v>2.6278401105395144E-2</v>
      </c>
      <c r="J1037" s="9">
        <f t="shared" si="82"/>
        <v>9.8691054273098988E-3</v>
      </c>
      <c r="K1037" s="13">
        <f t="shared" si="83"/>
        <v>9.7908070449301866E-3</v>
      </c>
    </row>
    <row r="1038" spans="2:11" x14ac:dyDescent="0.2">
      <c r="B1038" s="5">
        <v>45316</v>
      </c>
      <c r="C1038" s="7">
        <v>423.83132934570312</v>
      </c>
      <c r="D1038" s="7">
        <v>245.10870361328119</v>
      </c>
      <c r="E1038" s="7">
        <v>58.439998626708977</v>
      </c>
      <c r="F1038" s="7">
        <v>166.65855407714841</v>
      </c>
      <c r="G1038" s="9">
        <f t="shared" si="79"/>
        <v>1.2211662667722667E-3</v>
      </c>
      <c r="H1038" s="9">
        <f t="shared" si="80"/>
        <v>6.5586483574928689E-3</v>
      </c>
      <c r="I1038" s="9">
        <f t="shared" si="81"/>
        <v>1.1072653946300859E-2</v>
      </c>
      <c r="J1038" s="9">
        <f t="shared" si="82"/>
        <v>6.7750458928701462E-3</v>
      </c>
      <c r="K1038" s="13">
        <f t="shared" si="83"/>
        <v>6.4754170243628596E-3</v>
      </c>
    </row>
    <row r="1039" spans="2:11" x14ac:dyDescent="0.2">
      <c r="B1039" s="5">
        <v>45317</v>
      </c>
      <c r="C1039" s="7">
        <v>421.30630493164062</v>
      </c>
      <c r="D1039" s="7">
        <v>244.81109619140619</v>
      </c>
      <c r="E1039" s="7">
        <v>58.119998931884773</v>
      </c>
      <c r="F1039" s="7">
        <v>165.89433288574219</v>
      </c>
      <c r="G1039" s="9">
        <f t="shared" si="79"/>
        <v>-5.9576162478610639E-3</v>
      </c>
      <c r="H1039" s="9">
        <f t="shared" si="80"/>
        <v>-1.2141854511398265E-3</v>
      </c>
      <c r="I1039" s="9">
        <f t="shared" si="81"/>
        <v>-5.4756964809022923E-3</v>
      </c>
      <c r="J1039" s="9">
        <f t="shared" si="82"/>
        <v>-4.5855503525636943E-3</v>
      </c>
      <c r="K1039" s="13">
        <f t="shared" si="83"/>
        <v>-4.5616383020354997E-3</v>
      </c>
    </row>
    <row r="1040" spans="2:11" x14ac:dyDescent="0.2">
      <c r="B1040" s="5">
        <v>45320</v>
      </c>
      <c r="C1040" s="7">
        <v>425.62066650390619</v>
      </c>
      <c r="D1040" s="7">
        <v>250.20747375488281</v>
      </c>
      <c r="E1040" s="7">
        <v>58.360000610351562</v>
      </c>
      <c r="F1040" s="7">
        <v>167.78997802734381</v>
      </c>
      <c r="G1040" s="9">
        <f t="shared" si="79"/>
        <v>1.02404391336266E-2</v>
      </c>
      <c r="H1040" s="9">
        <f t="shared" si="80"/>
        <v>2.2043026837547552E-2</v>
      </c>
      <c r="I1040" s="9">
        <f t="shared" si="81"/>
        <v>4.129416429413002E-3</v>
      </c>
      <c r="J1040" s="9">
        <f t="shared" si="82"/>
        <v>1.1426822777045764E-2</v>
      </c>
      <c r="K1040" s="13">
        <f t="shared" si="83"/>
        <v>1.106844484974063E-2</v>
      </c>
    </row>
    <row r="1041" spans="2:11" x14ac:dyDescent="0.2">
      <c r="B1041" s="5">
        <v>45321</v>
      </c>
      <c r="C1041" s="7">
        <v>422.78750610351562</v>
      </c>
      <c r="D1041" s="7">
        <v>247.429931640625</v>
      </c>
      <c r="E1041" s="7">
        <v>57.599998474121087</v>
      </c>
      <c r="F1041" s="7">
        <v>167.42277526855469</v>
      </c>
      <c r="G1041" s="9">
        <f t="shared" si="79"/>
        <v>-6.6565386113941472E-3</v>
      </c>
      <c r="H1041" s="9">
        <f t="shared" si="80"/>
        <v>-1.1100955829076664E-2</v>
      </c>
      <c r="I1041" s="9">
        <f t="shared" si="81"/>
        <v>-1.3022654699829994E-2</v>
      </c>
      <c r="J1041" s="9">
        <f t="shared" si="82"/>
        <v>-2.1884665765274924E-3</v>
      </c>
      <c r="K1041" s="13">
        <f t="shared" si="83"/>
        <v>-8.0792122829416307E-3</v>
      </c>
    </row>
    <row r="1042" spans="2:11" x14ac:dyDescent="0.2">
      <c r="B1042" s="5">
        <v>45322</v>
      </c>
      <c r="C1042" s="7">
        <v>414.50674438476562</v>
      </c>
      <c r="D1042" s="7">
        <v>242.41050720214841</v>
      </c>
      <c r="E1042" s="7">
        <v>60.520000457763672</v>
      </c>
      <c r="F1042" s="7">
        <v>164.4056091308594</v>
      </c>
      <c r="G1042" s="9">
        <f t="shared" ref="G1042:G1105" si="84">C1042/C1041-1</f>
        <v>-1.9586107912854311E-2</v>
      </c>
      <c r="H1042" s="9">
        <f t="shared" ref="H1042:H1105" si="85">D1042/D1041-1</f>
        <v>-2.028624590886996E-2</v>
      </c>
      <c r="I1042" s="9">
        <f t="shared" ref="I1042:I1105" si="86">E1042/E1041-1</f>
        <v>5.0694480225628835E-2</v>
      </c>
      <c r="J1042" s="9">
        <f t="shared" ref="J1042:J1105" si="87">F1042/F1041-1</f>
        <v>-1.8021240735351496E-2</v>
      </c>
      <c r="K1042" s="13">
        <f t="shared" ref="K1042:K1105" si="88">SUMPRODUCT(G1042:J1042,$C$7:$F$7)</f>
        <v>3.9378515832178169E-4</v>
      </c>
    </row>
    <row r="1043" spans="2:11" x14ac:dyDescent="0.2">
      <c r="B1043" s="5">
        <v>45323</v>
      </c>
      <c r="C1043" s="7">
        <v>419.38772583007812</v>
      </c>
      <c r="D1043" s="7">
        <v>246.88435363769531</v>
      </c>
      <c r="E1043" s="7">
        <v>60.040000915527337</v>
      </c>
      <c r="F1043" s="7">
        <v>167.21434020996091</v>
      </c>
      <c r="G1043" s="9">
        <f t="shared" si="84"/>
        <v>1.177539693004781E-2</v>
      </c>
      <c r="H1043" s="9">
        <f t="shared" si="85"/>
        <v>1.845566220368533E-2</v>
      </c>
      <c r="I1043" s="9">
        <f t="shared" si="86"/>
        <v>-7.9312547687656609E-3</v>
      </c>
      <c r="J1043" s="9">
        <f t="shared" si="87"/>
        <v>1.7084156033057685E-2</v>
      </c>
      <c r="K1043" s="13">
        <f t="shared" si="88"/>
        <v>8.9347475650252244E-3</v>
      </c>
    </row>
    <row r="1044" spans="2:11" x14ac:dyDescent="0.2">
      <c r="B1044" s="5">
        <v>45324</v>
      </c>
      <c r="C1044" s="7">
        <v>426.47561645507812</v>
      </c>
      <c r="D1044" s="7">
        <v>246.05108642578119</v>
      </c>
      <c r="E1044" s="7">
        <v>59.959999084472663</v>
      </c>
      <c r="F1044" s="7">
        <v>171.5912170410156</v>
      </c>
      <c r="G1044" s="9">
        <f t="shared" si="84"/>
        <v>1.6900567633378438E-2</v>
      </c>
      <c r="H1044" s="9">
        <f t="shared" si="85"/>
        <v>-3.3751317150577664E-3</v>
      </c>
      <c r="I1044" s="9">
        <f t="shared" si="86"/>
        <v>-1.332475513570186E-3</v>
      </c>
      <c r="J1044" s="9">
        <f t="shared" si="87"/>
        <v>2.6175248041279797E-2</v>
      </c>
      <c r="K1044" s="13">
        <f t="shared" si="88"/>
        <v>1.0460750140738067E-2</v>
      </c>
    </row>
    <row r="1045" spans="2:11" x14ac:dyDescent="0.2">
      <c r="B1045" s="5">
        <v>45327</v>
      </c>
      <c r="C1045" s="7">
        <v>425.9189453125</v>
      </c>
      <c r="D1045" s="7">
        <v>243.17433166503909</v>
      </c>
      <c r="E1045" s="7">
        <v>57.599998474121087</v>
      </c>
      <c r="F1045" s="7">
        <v>172.01800537109381</v>
      </c>
      <c r="G1045" s="9">
        <f t="shared" si="84"/>
        <v>-1.3052824618796643E-3</v>
      </c>
      <c r="H1045" s="9">
        <f t="shared" si="85"/>
        <v>-1.1691697047677363E-2</v>
      </c>
      <c r="I1045" s="9">
        <f t="shared" si="86"/>
        <v>-3.9359583828991851E-2</v>
      </c>
      <c r="J1045" s="9">
        <f t="shared" si="87"/>
        <v>2.4872387843499766E-3</v>
      </c>
      <c r="K1045" s="13">
        <f t="shared" si="88"/>
        <v>-1.2906669154599638E-2</v>
      </c>
    </row>
    <row r="1046" spans="2:11" x14ac:dyDescent="0.2">
      <c r="B1046" s="5">
        <v>45328</v>
      </c>
      <c r="C1046" s="7">
        <v>425.06396484375</v>
      </c>
      <c r="D1046" s="7">
        <v>245.733642578125</v>
      </c>
      <c r="E1046" s="7">
        <v>56.200000762939453</v>
      </c>
      <c r="F1046" s="7">
        <v>171.26368713378909</v>
      </c>
      <c r="G1046" s="9">
        <f t="shared" si="84"/>
        <v>-2.0073783478278262E-3</v>
      </c>
      <c r="H1046" s="9">
        <f t="shared" si="85"/>
        <v>1.0524593182027253E-2</v>
      </c>
      <c r="I1046" s="9">
        <f t="shared" si="86"/>
        <v>-2.4305516463001831E-2</v>
      </c>
      <c r="J1046" s="9">
        <f t="shared" si="87"/>
        <v>-4.3851121031047713E-3</v>
      </c>
      <c r="K1046" s="13">
        <f t="shared" si="88"/>
        <v>-6.5330988012592735E-3</v>
      </c>
    </row>
    <row r="1047" spans="2:11" x14ac:dyDescent="0.2">
      <c r="B1047" s="5">
        <v>45329</v>
      </c>
      <c r="C1047" s="7">
        <v>429.43801879882812</v>
      </c>
      <c r="D1047" s="7">
        <v>245.67414855957031</v>
      </c>
      <c r="E1047" s="7">
        <v>56</v>
      </c>
      <c r="F1047" s="7">
        <v>174.0327453613281</v>
      </c>
      <c r="G1047" s="9">
        <f t="shared" si="84"/>
        <v>1.0290342905651784E-2</v>
      </c>
      <c r="H1047" s="9">
        <f t="shared" si="85"/>
        <v>-2.4210774695110349E-4</v>
      </c>
      <c r="I1047" s="9">
        <f t="shared" si="86"/>
        <v>-3.5587323883337074E-3</v>
      </c>
      <c r="J1047" s="9">
        <f t="shared" si="87"/>
        <v>1.6168390824003787E-2</v>
      </c>
      <c r="K1047" s="13">
        <f t="shared" si="88"/>
        <v>6.0027354918562089E-3</v>
      </c>
    </row>
    <row r="1048" spans="2:11" x14ac:dyDescent="0.2">
      <c r="B1048" s="5">
        <v>45330</v>
      </c>
      <c r="C1048" s="7">
        <v>430.2332763671875</v>
      </c>
      <c r="D1048" s="7">
        <v>250.0289306640625</v>
      </c>
      <c r="E1048" s="7">
        <v>55.680000305175781</v>
      </c>
      <c r="F1048" s="7">
        <v>174.7870178222656</v>
      </c>
      <c r="G1048" s="9">
        <f t="shared" si="84"/>
        <v>1.851856457851131E-3</v>
      </c>
      <c r="H1048" s="9">
        <f t="shared" si="85"/>
        <v>1.7725845922434313E-2</v>
      </c>
      <c r="I1048" s="9">
        <f t="shared" si="86"/>
        <v>-5.7142802647182078E-3</v>
      </c>
      <c r="J1048" s="9">
        <f t="shared" si="87"/>
        <v>4.3340835620990781E-3</v>
      </c>
      <c r="K1048" s="13">
        <f t="shared" si="88"/>
        <v>3.38612967434307E-3</v>
      </c>
    </row>
    <row r="1049" spans="2:11" x14ac:dyDescent="0.2">
      <c r="B1049" s="5">
        <v>45331</v>
      </c>
      <c r="C1049" s="7">
        <v>434.46807861328119</v>
      </c>
      <c r="D1049" s="7">
        <v>254.95906066894531</v>
      </c>
      <c r="E1049" s="7">
        <v>56.080001831054688</v>
      </c>
      <c r="F1049" s="7">
        <v>177.119384765625</v>
      </c>
      <c r="G1049" s="9">
        <f t="shared" si="84"/>
        <v>9.8430374373912333E-3</v>
      </c>
      <c r="H1049" s="9">
        <f t="shared" si="85"/>
        <v>1.9718238172633296E-2</v>
      </c>
      <c r="I1049" s="9">
        <f t="shared" si="86"/>
        <v>7.1839354110370124E-3</v>
      </c>
      <c r="J1049" s="9">
        <f t="shared" si="87"/>
        <v>1.3344051362733866E-2</v>
      </c>
      <c r="K1049" s="13">
        <f t="shared" si="88"/>
        <v>1.1895902363619561E-2</v>
      </c>
    </row>
    <row r="1050" spans="2:11" x14ac:dyDescent="0.2">
      <c r="B1050" s="5">
        <v>45334</v>
      </c>
      <c r="C1050" s="7">
        <v>432.7681884765625</v>
      </c>
      <c r="D1050" s="7">
        <v>259.02618408203119</v>
      </c>
      <c r="E1050" s="7">
        <v>57.279998779296882</v>
      </c>
      <c r="F1050" s="7">
        <v>176.07725524902341</v>
      </c>
      <c r="G1050" s="9">
        <f t="shared" si="84"/>
        <v>-3.912577748276358E-3</v>
      </c>
      <c r="H1050" s="9">
        <f t="shared" si="85"/>
        <v>1.595206462721821E-2</v>
      </c>
      <c r="I1050" s="9">
        <f t="shared" si="86"/>
        <v>2.1397947736472522E-2</v>
      </c>
      <c r="J1050" s="9">
        <f t="shared" si="87"/>
        <v>-5.8837688375024122E-3</v>
      </c>
      <c r="K1050" s="13">
        <f t="shared" si="88"/>
        <v>6.3909513460654876E-3</v>
      </c>
    </row>
    <row r="1051" spans="2:11" x14ac:dyDescent="0.2">
      <c r="B1051" s="5">
        <v>45335</v>
      </c>
      <c r="C1051" s="7">
        <v>426.01828002929688</v>
      </c>
      <c r="D1051" s="7">
        <v>248.79887390136719</v>
      </c>
      <c r="E1051" s="7">
        <v>61.319999694824219</v>
      </c>
      <c r="F1051" s="7">
        <v>173.9831237792969</v>
      </c>
      <c r="G1051" s="9">
        <f t="shared" si="84"/>
        <v>-1.5597053173031838E-2</v>
      </c>
      <c r="H1051" s="9">
        <f t="shared" si="85"/>
        <v>-3.948369241862093E-2</v>
      </c>
      <c r="I1051" s="9">
        <f t="shared" si="86"/>
        <v>7.0530743743443258E-2</v>
      </c>
      <c r="J1051" s="9">
        <f t="shared" si="87"/>
        <v>-1.1893253712779717E-2</v>
      </c>
      <c r="K1051" s="13">
        <f t="shared" si="88"/>
        <v>5.0309760248303916E-3</v>
      </c>
    </row>
    <row r="1052" spans="2:11" x14ac:dyDescent="0.2">
      <c r="B1052" s="5">
        <v>45336</v>
      </c>
      <c r="C1052" s="7">
        <v>430.66073608398438</v>
      </c>
      <c r="D1052" s="7">
        <v>255.54432678222659</v>
      </c>
      <c r="E1052" s="7">
        <v>58.279998779296882</v>
      </c>
      <c r="F1052" s="7">
        <v>177.46673583984381</v>
      </c>
      <c r="G1052" s="9">
        <f t="shared" si="84"/>
        <v>1.089731655263293E-2</v>
      </c>
      <c r="H1052" s="9">
        <f t="shared" si="85"/>
        <v>2.7112071590539299E-2</v>
      </c>
      <c r="I1052" s="9">
        <f t="shared" si="86"/>
        <v>-4.9576009958524736E-2</v>
      </c>
      <c r="J1052" s="9">
        <f t="shared" si="87"/>
        <v>2.0022700965905083E-2</v>
      </c>
      <c r="K1052" s="13">
        <f t="shared" si="88"/>
        <v>-5.4750653449558723E-4</v>
      </c>
    </row>
    <row r="1053" spans="2:11" x14ac:dyDescent="0.2">
      <c r="B1053" s="5">
        <v>45337</v>
      </c>
      <c r="C1053" s="7">
        <v>431.94308471679688</v>
      </c>
      <c r="D1053" s="7">
        <v>261.41690063476562</v>
      </c>
      <c r="E1053" s="7">
        <v>57.680000305175781</v>
      </c>
      <c r="F1053" s="7">
        <v>177.8041687011719</v>
      </c>
      <c r="G1053" s="9">
        <f t="shared" si="84"/>
        <v>2.9776307087405751E-3</v>
      </c>
      <c r="H1053" s="9">
        <f t="shared" si="85"/>
        <v>2.2980646553517836E-2</v>
      </c>
      <c r="I1053" s="9">
        <f t="shared" si="86"/>
        <v>-1.0295101007006924E-2</v>
      </c>
      <c r="J1053" s="9">
        <f t="shared" si="87"/>
        <v>1.9013865315729017E-3</v>
      </c>
      <c r="K1053" s="13">
        <f t="shared" si="88"/>
        <v>2.7363579913063894E-3</v>
      </c>
    </row>
    <row r="1054" spans="2:11" x14ac:dyDescent="0.2">
      <c r="B1054" s="5">
        <v>45338</v>
      </c>
      <c r="C1054" s="7">
        <v>428.02639770507812</v>
      </c>
      <c r="D1054" s="7">
        <v>257.35968017578119</v>
      </c>
      <c r="E1054" s="7">
        <v>57.599998474121087</v>
      </c>
      <c r="F1054" s="7">
        <v>176.0474853515625</v>
      </c>
      <c r="G1054" s="9">
        <f t="shared" si="84"/>
        <v>-9.0675997609424019E-3</v>
      </c>
      <c r="H1054" s="9">
        <f t="shared" si="85"/>
        <v>-1.5520115375604271E-2</v>
      </c>
      <c r="I1054" s="9">
        <f t="shared" si="86"/>
        <v>-1.3869942897263288E-3</v>
      </c>
      <c r="J1054" s="9">
        <f t="shared" si="87"/>
        <v>-9.8798771842171229E-3</v>
      </c>
      <c r="K1054" s="13">
        <f t="shared" si="88"/>
        <v>-8.3482012272285949E-3</v>
      </c>
    </row>
    <row r="1055" spans="2:11" x14ac:dyDescent="0.2">
      <c r="B1055" s="5">
        <v>45342</v>
      </c>
      <c r="C1055" s="7">
        <v>424.79559326171881</v>
      </c>
      <c r="D1055" s="7">
        <v>253.39173889160159</v>
      </c>
      <c r="E1055" s="7">
        <v>59.479999542236328</v>
      </c>
      <c r="F1055" s="7">
        <v>173.83424377441409</v>
      </c>
      <c r="G1055" s="9">
        <f t="shared" si="84"/>
        <v>-7.5481429666061084E-3</v>
      </c>
      <c r="H1055" s="9">
        <f t="shared" si="85"/>
        <v>-1.5417882402827932E-2</v>
      </c>
      <c r="I1055" s="9">
        <f t="shared" si="86"/>
        <v>3.2638908297192071E-2</v>
      </c>
      <c r="J1055" s="9">
        <f t="shared" si="87"/>
        <v>-1.2571844310804048E-2</v>
      </c>
      <c r="K1055" s="13">
        <f t="shared" si="88"/>
        <v>8.8345296380773833E-4</v>
      </c>
    </row>
    <row r="1056" spans="2:11" x14ac:dyDescent="0.2">
      <c r="B1056" s="5">
        <v>45343</v>
      </c>
      <c r="C1056" s="7">
        <v>423.09567260742188</v>
      </c>
      <c r="D1056" s="7">
        <v>251.03082275390619</v>
      </c>
      <c r="E1056" s="7">
        <v>58.959999084472663</v>
      </c>
      <c r="F1056" s="7">
        <v>172.26611328125</v>
      </c>
      <c r="G1056" s="9">
        <f t="shared" si="84"/>
        <v>-4.0017379682411036E-3</v>
      </c>
      <c r="H1056" s="9">
        <f t="shared" si="85"/>
        <v>-9.3172577291692482E-3</v>
      </c>
      <c r="I1056" s="9">
        <f t="shared" si="86"/>
        <v>-8.7424421951183273E-3</v>
      </c>
      <c r="J1056" s="9">
        <f t="shared" si="87"/>
        <v>-9.0208376618766684E-3</v>
      </c>
      <c r="K1056" s="13">
        <f t="shared" si="88"/>
        <v>-7.6764714716094657E-3</v>
      </c>
    </row>
    <row r="1057" spans="2:11" x14ac:dyDescent="0.2">
      <c r="B1057" s="5">
        <v>45344</v>
      </c>
      <c r="C1057" s="7">
        <v>435.4820556640625</v>
      </c>
      <c r="D1057" s="7">
        <v>255.33601379394531</v>
      </c>
      <c r="E1057" s="7">
        <v>57.840000152587891</v>
      </c>
      <c r="F1057" s="7">
        <v>179.0348815917969</v>
      </c>
      <c r="G1057" s="9">
        <f t="shared" si="84"/>
        <v>2.9275607997375053E-2</v>
      </c>
      <c r="H1057" s="9">
        <f t="shared" si="85"/>
        <v>1.7150049515073373E-2</v>
      </c>
      <c r="I1057" s="9">
        <f t="shared" si="86"/>
        <v>-1.8995911622728068E-2</v>
      </c>
      <c r="J1057" s="9">
        <f t="shared" si="87"/>
        <v>3.9292511925986817E-2</v>
      </c>
      <c r="K1057" s="13">
        <f t="shared" si="88"/>
        <v>1.6152706969010278E-2</v>
      </c>
    </row>
    <row r="1058" spans="2:11" x14ac:dyDescent="0.2">
      <c r="B1058" s="5">
        <v>45345</v>
      </c>
      <c r="C1058" s="7">
        <v>434.19967651367188</v>
      </c>
      <c r="D1058" s="7">
        <v>255.5840148925781</v>
      </c>
      <c r="E1058" s="7">
        <v>55.720001220703118</v>
      </c>
      <c r="F1058" s="7">
        <v>178.7073669433594</v>
      </c>
      <c r="G1058" s="9">
        <f t="shared" si="84"/>
        <v>-2.9447347685431779E-3</v>
      </c>
      <c r="H1058" s="9">
        <f t="shared" si="85"/>
        <v>9.712734797877598E-4</v>
      </c>
      <c r="I1058" s="9">
        <f t="shared" si="86"/>
        <v>-3.6652816844605751E-2</v>
      </c>
      <c r="J1058" s="9">
        <f t="shared" si="87"/>
        <v>-1.829334292432705E-3</v>
      </c>
      <c r="K1058" s="13">
        <f t="shared" si="88"/>
        <v>-1.1353180880918599E-2</v>
      </c>
    </row>
    <row r="1059" spans="2:11" x14ac:dyDescent="0.2">
      <c r="B1059" s="5">
        <v>45348</v>
      </c>
      <c r="C1059" s="7">
        <v>433.97103881835938</v>
      </c>
      <c r="D1059" s="7">
        <v>258.3218994140625</v>
      </c>
      <c r="E1059" s="7">
        <v>55.159999847412109</v>
      </c>
      <c r="F1059" s="7">
        <v>179.1837463378906</v>
      </c>
      <c r="G1059" s="9">
        <f t="shared" si="84"/>
        <v>-5.2657269841449583E-4</v>
      </c>
      <c r="H1059" s="9">
        <f t="shared" si="85"/>
        <v>1.0712268224736698E-2</v>
      </c>
      <c r="I1059" s="9">
        <f t="shared" si="86"/>
        <v>-1.0050275682387033E-2</v>
      </c>
      <c r="J1059" s="9">
        <f t="shared" si="87"/>
        <v>2.6656953357842017E-3</v>
      </c>
      <c r="K1059" s="13">
        <f t="shared" si="88"/>
        <v>-2.2315124543667748E-4</v>
      </c>
    </row>
    <row r="1060" spans="2:11" x14ac:dyDescent="0.2">
      <c r="B1060" s="5">
        <v>45349</v>
      </c>
      <c r="C1060" s="7">
        <v>435.01486206054688</v>
      </c>
      <c r="D1060" s="7">
        <v>262.58740234375</v>
      </c>
      <c r="E1060" s="7">
        <v>54.119998931884773</v>
      </c>
      <c r="F1060" s="7">
        <v>179.29290771484381</v>
      </c>
      <c r="G1060" s="9">
        <f t="shared" si="84"/>
        <v>2.4052831844025846E-3</v>
      </c>
      <c r="H1060" s="9">
        <f t="shared" si="85"/>
        <v>1.6512355086280683E-2</v>
      </c>
      <c r="I1060" s="9">
        <f t="shared" si="86"/>
        <v>-1.8854258854319572E-2</v>
      </c>
      <c r="J1060" s="9">
        <f t="shared" si="87"/>
        <v>6.0921472613562067E-4</v>
      </c>
      <c r="K1060" s="13">
        <f t="shared" si="88"/>
        <v>-1.3769242235874585E-3</v>
      </c>
    </row>
    <row r="1061" spans="2:11" x14ac:dyDescent="0.2">
      <c r="B1061" s="5">
        <v>45350</v>
      </c>
      <c r="C1061" s="7">
        <v>432.69863891601562</v>
      </c>
      <c r="D1061" s="7">
        <v>260.66299438476562</v>
      </c>
      <c r="E1061" s="7">
        <v>55</v>
      </c>
      <c r="F1061" s="7">
        <v>178.91578674316409</v>
      </c>
      <c r="G1061" s="9">
        <f t="shared" si="84"/>
        <v>-5.3244689929901057E-3</v>
      </c>
      <c r="H1061" s="9">
        <f t="shared" si="85"/>
        <v>-7.3286377861537799E-3</v>
      </c>
      <c r="I1061" s="9">
        <f t="shared" si="86"/>
        <v>1.6260182658591527E-2</v>
      </c>
      <c r="J1061" s="9">
        <f t="shared" si="87"/>
        <v>-2.1033791937800084E-3</v>
      </c>
      <c r="K1061" s="13">
        <f t="shared" si="88"/>
        <v>1.2096299237892147E-3</v>
      </c>
    </row>
    <row r="1062" spans="2:11" x14ac:dyDescent="0.2">
      <c r="B1062" s="5">
        <v>45351</v>
      </c>
      <c r="C1062" s="7">
        <v>436.40658569335938</v>
      </c>
      <c r="D1062" s="7">
        <v>261.8731689453125</v>
      </c>
      <c r="E1062" s="7">
        <v>54.240001678466797</v>
      </c>
      <c r="F1062" s="7">
        <v>180.84120178222659</v>
      </c>
      <c r="G1062" s="9">
        <f t="shared" si="84"/>
        <v>8.5693516083913401E-3</v>
      </c>
      <c r="H1062" s="9">
        <f t="shared" si="85"/>
        <v>4.6426788098679062E-3</v>
      </c>
      <c r="I1062" s="9">
        <f t="shared" si="86"/>
        <v>-1.3818151300603709E-2</v>
      </c>
      <c r="J1062" s="9">
        <f t="shared" si="87"/>
        <v>1.0761571542182935E-2</v>
      </c>
      <c r="K1062" s="13">
        <f t="shared" si="88"/>
        <v>2.1449194666934191E-3</v>
      </c>
    </row>
    <row r="1063" spans="2:11" x14ac:dyDescent="0.2">
      <c r="B1063" s="5">
        <v>45352</v>
      </c>
      <c r="C1063" s="7">
        <v>442.97750854492188</v>
      </c>
      <c r="D1063" s="7">
        <v>265.4443359375</v>
      </c>
      <c r="E1063" s="7">
        <v>54.400001525878913</v>
      </c>
      <c r="F1063" s="7">
        <v>185.07911682128909</v>
      </c>
      <c r="G1063" s="9">
        <f t="shared" si="84"/>
        <v>1.5056882886225642E-2</v>
      </c>
      <c r="H1063" s="9">
        <f t="shared" si="85"/>
        <v>1.3637009879898354E-2</v>
      </c>
      <c r="I1063" s="9">
        <f t="shared" si="86"/>
        <v>2.9498496028925736E-3</v>
      </c>
      <c r="J1063" s="9">
        <f t="shared" si="87"/>
        <v>2.343445518663323E-2</v>
      </c>
      <c r="K1063" s="13">
        <f t="shared" si="88"/>
        <v>1.3643229638252732E-2</v>
      </c>
    </row>
    <row r="1064" spans="2:11" x14ac:dyDescent="0.2">
      <c r="B1064" s="5">
        <v>45355</v>
      </c>
      <c r="C1064" s="7">
        <v>441.39691162109381</v>
      </c>
      <c r="D1064" s="7">
        <v>266.58511352539062</v>
      </c>
      <c r="E1064" s="7">
        <v>54.279998779296882</v>
      </c>
      <c r="F1064" s="7">
        <v>186.3197326660156</v>
      </c>
      <c r="G1064" s="9">
        <f t="shared" si="84"/>
        <v>-3.5681200362067678E-3</v>
      </c>
      <c r="H1064" s="9">
        <f t="shared" si="85"/>
        <v>4.2976151058624623E-3</v>
      </c>
      <c r="I1064" s="9">
        <f t="shared" si="86"/>
        <v>-2.2059327797067096E-3</v>
      </c>
      <c r="J1064" s="9">
        <f t="shared" si="87"/>
        <v>6.7031649277018435E-3</v>
      </c>
      <c r="K1064" s="13">
        <f t="shared" si="88"/>
        <v>1.048225363413798E-3</v>
      </c>
    </row>
    <row r="1065" spans="2:11" x14ac:dyDescent="0.2">
      <c r="B1065" s="5">
        <v>45356</v>
      </c>
      <c r="C1065" s="7">
        <v>433.47396850585938</v>
      </c>
      <c r="D1065" s="7">
        <v>262.0914306640625</v>
      </c>
      <c r="E1065" s="7">
        <v>56.520000457763672</v>
      </c>
      <c r="F1065" s="7">
        <v>182.93534851074219</v>
      </c>
      <c r="G1065" s="9">
        <f t="shared" si="84"/>
        <v>-1.7949702199175577E-2</v>
      </c>
      <c r="H1065" s="9">
        <f t="shared" si="85"/>
        <v>-1.6856465846507684E-2</v>
      </c>
      <c r="I1065" s="9">
        <f t="shared" si="86"/>
        <v>4.1267533692745051E-2</v>
      </c>
      <c r="J1065" s="9">
        <f t="shared" si="87"/>
        <v>-1.8164389283125693E-2</v>
      </c>
      <c r="K1065" s="13">
        <f t="shared" si="88"/>
        <v>-1.2091239285588664E-3</v>
      </c>
    </row>
    <row r="1066" spans="2:11" x14ac:dyDescent="0.2">
      <c r="B1066" s="5">
        <v>45357</v>
      </c>
      <c r="C1066" s="7">
        <v>436.19781494140619</v>
      </c>
      <c r="D1066" s="7">
        <v>264.7598876953125</v>
      </c>
      <c r="E1066" s="7">
        <v>56.720001220703118</v>
      </c>
      <c r="F1066" s="7">
        <v>184.73176574707031</v>
      </c>
      <c r="G1066" s="9">
        <f t="shared" si="84"/>
        <v>6.2837601181349179E-3</v>
      </c>
      <c r="H1066" s="9">
        <f t="shared" si="85"/>
        <v>1.0181397478310927E-2</v>
      </c>
      <c r="I1066" s="9">
        <f t="shared" si="86"/>
        <v>3.5385838874666398E-3</v>
      </c>
      <c r="J1066" s="9">
        <f t="shared" si="87"/>
        <v>9.8199568916153002E-3</v>
      </c>
      <c r="K1066" s="13">
        <f t="shared" si="88"/>
        <v>7.1964744717711703E-3</v>
      </c>
    </row>
    <row r="1067" spans="2:11" x14ac:dyDescent="0.2">
      <c r="B1067" s="5">
        <v>45358</v>
      </c>
      <c r="C1067" s="7">
        <v>442.81851196289062</v>
      </c>
      <c r="D1067" s="7">
        <v>267.06124877929688</v>
      </c>
      <c r="E1067" s="7">
        <v>56.439998626708977</v>
      </c>
      <c r="F1067" s="7">
        <v>187.7786865234375</v>
      </c>
      <c r="G1067" s="9">
        <f t="shared" si="84"/>
        <v>1.5178198502378448E-2</v>
      </c>
      <c r="H1067" s="9">
        <f t="shared" si="85"/>
        <v>8.6922573657863822E-3</v>
      </c>
      <c r="I1067" s="9">
        <f t="shared" si="86"/>
        <v>-4.9365759514817809E-3</v>
      </c>
      <c r="J1067" s="9">
        <f t="shared" si="87"/>
        <v>1.6493756577517615E-2</v>
      </c>
      <c r="K1067" s="13">
        <f t="shared" si="88"/>
        <v>8.6736774042352922E-3</v>
      </c>
    </row>
    <row r="1068" spans="2:11" x14ac:dyDescent="0.2">
      <c r="B1068" s="5">
        <v>45359</v>
      </c>
      <c r="C1068" s="7">
        <v>436.42645263671881</v>
      </c>
      <c r="D1068" s="7">
        <v>266.36685180664062</v>
      </c>
      <c r="E1068" s="7">
        <v>57.919998168945312</v>
      </c>
      <c r="F1068" s="7">
        <v>184.2652893066406</v>
      </c>
      <c r="G1068" s="9">
        <f t="shared" si="84"/>
        <v>-1.4434941524548273E-2</v>
      </c>
      <c r="H1068" s="9">
        <f t="shared" si="85"/>
        <v>-2.6001412628385845E-3</v>
      </c>
      <c r="I1068" s="9">
        <f t="shared" si="86"/>
        <v>2.6222529735072664E-2</v>
      </c>
      <c r="J1068" s="9">
        <f t="shared" si="87"/>
        <v>-1.8710308831340061E-2</v>
      </c>
      <c r="K1068" s="13">
        <f t="shared" si="88"/>
        <v>-1.9609078080816012E-3</v>
      </c>
    </row>
    <row r="1069" spans="2:11" x14ac:dyDescent="0.2">
      <c r="B1069" s="5">
        <v>45362</v>
      </c>
      <c r="C1069" s="7">
        <v>434.80612182617188</v>
      </c>
      <c r="D1069" s="7">
        <v>263.59927368164062</v>
      </c>
      <c r="E1069" s="7">
        <v>57.319999694824219</v>
      </c>
      <c r="F1069" s="7">
        <v>181.8337097167969</v>
      </c>
      <c r="G1069" s="9">
        <f t="shared" si="84"/>
        <v>-3.7127236462353164E-3</v>
      </c>
      <c r="H1069" s="9">
        <f t="shared" si="85"/>
        <v>-1.0390099617234028E-2</v>
      </c>
      <c r="I1069" s="9">
        <f t="shared" si="86"/>
        <v>-1.0359090004992355E-2</v>
      </c>
      <c r="J1069" s="9">
        <f t="shared" si="87"/>
        <v>-1.3196080493473983E-2</v>
      </c>
      <c r="K1069" s="13">
        <f t="shared" si="88"/>
        <v>-9.3746759577236615E-3</v>
      </c>
    </row>
    <row r="1070" spans="2:11" x14ac:dyDescent="0.2">
      <c r="B1070" s="5">
        <v>45363</v>
      </c>
      <c r="C1070" s="7">
        <v>441.0390625</v>
      </c>
      <c r="D1070" s="7">
        <v>264.36306762695312</v>
      </c>
      <c r="E1070" s="7">
        <v>54.520000457763672</v>
      </c>
      <c r="F1070" s="7">
        <v>185.65476989746091</v>
      </c>
      <c r="G1070" s="9">
        <f t="shared" si="84"/>
        <v>1.4334988310767072E-2</v>
      </c>
      <c r="H1070" s="9">
        <f t="shared" si="85"/>
        <v>2.8975570935561024E-3</v>
      </c>
      <c r="I1070" s="9">
        <f t="shared" si="86"/>
        <v>-4.884855638464658E-2</v>
      </c>
      <c r="J1070" s="9">
        <f t="shared" si="87"/>
        <v>2.1014036322611673E-2</v>
      </c>
      <c r="K1070" s="13">
        <f t="shared" si="88"/>
        <v>-3.7314745021860621E-3</v>
      </c>
    </row>
    <row r="1071" spans="2:11" x14ac:dyDescent="0.2">
      <c r="B1071" s="5">
        <v>45364</v>
      </c>
      <c r="C1071" s="7">
        <v>437.64923095703119</v>
      </c>
      <c r="D1071" s="7">
        <v>265.4443359375</v>
      </c>
      <c r="E1071" s="7">
        <v>54.240001678466797</v>
      </c>
      <c r="F1071" s="7">
        <v>184.63249206542969</v>
      </c>
      <c r="G1071" s="9">
        <f t="shared" si="84"/>
        <v>-7.6860120365614959E-3</v>
      </c>
      <c r="H1071" s="9">
        <f t="shared" si="85"/>
        <v>4.0900883782777342E-3</v>
      </c>
      <c r="I1071" s="9">
        <f t="shared" si="86"/>
        <v>-5.1357075742101133E-3</v>
      </c>
      <c r="J1071" s="9">
        <f t="shared" si="87"/>
        <v>-5.5063375565078676E-3</v>
      </c>
      <c r="K1071" s="13">
        <f t="shared" si="88"/>
        <v>-4.1698459559868298E-3</v>
      </c>
    </row>
    <row r="1072" spans="2:11" x14ac:dyDescent="0.2">
      <c r="B1072" s="5">
        <v>45365</v>
      </c>
      <c r="C1072" s="7">
        <v>436.5457763671875</v>
      </c>
      <c r="D1072" s="7">
        <v>260.682861328125</v>
      </c>
      <c r="E1072" s="7">
        <v>55.639999389648438</v>
      </c>
      <c r="F1072" s="7">
        <v>183.6499328613281</v>
      </c>
      <c r="G1072" s="9">
        <f t="shared" si="84"/>
        <v>-2.5213218984315722E-3</v>
      </c>
      <c r="H1072" s="9">
        <f t="shared" si="85"/>
        <v>-1.7937751779703137E-2</v>
      </c>
      <c r="I1072" s="9">
        <f t="shared" si="86"/>
        <v>2.5811166442818223E-2</v>
      </c>
      <c r="J1072" s="9">
        <f t="shared" si="87"/>
        <v>-5.3217025514306071E-3</v>
      </c>
      <c r="K1072" s="13">
        <f t="shared" si="88"/>
        <v>1.7638608293848029E-3</v>
      </c>
    </row>
    <row r="1073" spans="2:11" x14ac:dyDescent="0.2">
      <c r="B1073" s="5">
        <v>45366</v>
      </c>
      <c r="C1073" s="7">
        <v>431.35659790039062</v>
      </c>
      <c r="D1073" s="7">
        <v>260.4744873046875</v>
      </c>
      <c r="E1073" s="7">
        <v>56.759998321533203</v>
      </c>
      <c r="F1073" s="7">
        <v>181.1687316894531</v>
      </c>
      <c r="G1073" s="9">
        <f t="shared" si="84"/>
        <v>-1.1886905675688286E-2</v>
      </c>
      <c r="H1073" s="9">
        <f t="shared" si="85"/>
        <v>-7.9933917548657973E-4</v>
      </c>
      <c r="I1073" s="9">
        <f t="shared" si="86"/>
        <v>2.0129384330890954E-2</v>
      </c>
      <c r="J1073" s="9">
        <f t="shared" si="87"/>
        <v>-1.3510493215091568E-2</v>
      </c>
      <c r="K1073" s="13">
        <f t="shared" si="88"/>
        <v>-1.2638344121162263E-3</v>
      </c>
    </row>
    <row r="1074" spans="2:11" x14ac:dyDescent="0.2">
      <c r="B1074" s="5">
        <v>45369</v>
      </c>
      <c r="C1074" s="7">
        <v>435.47064208984381</v>
      </c>
      <c r="D1074" s="7">
        <v>258.53018188476562</v>
      </c>
      <c r="E1074" s="7">
        <v>55.439998626708977</v>
      </c>
      <c r="F1074" s="7">
        <v>182.47880554199219</v>
      </c>
      <c r="G1074" s="9">
        <f t="shared" si="84"/>
        <v>9.5374551113349693E-3</v>
      </c>
      <c r="H1074" s="9">
        <f t="shared" si="85"/>
        <v>-7.4644754656817414E-3</v>
      </c>
      <c r="I1074" s="9">
        <f t="shared" si="86"/>
        <v>-2.3255809264593585E-2</v>
      </c>
      <c r="J1074" s="9">
        <f t="shared" si="87"/>
        <v>7.2312359882538146E-3</v>
      </c>
      <c r="K1074" s="13">
        <f t="shared" si="88"/>
        <v>-3.4704531247105284E-3</v>
      </c>
    </row>
    <row r="1075" spans="2:11" x14ac:dyDescent="0.2">
      <c r="B1075" s="5">
        <v>45370</v>
      </c>
      <c r="C1075" s="7">
        <v>436.55560302734381</v>
      </c>
      <c r="D1075" s="7">
        <v>259.19482421875</v>
      </c>
      <c r="E1075" s="7">
        <v>53.880001068115227</v>
      </c>
      <c r="F1075" s="7">
        <v>183.26287841796881</v>
      </c>
      <c r="G1075" s="9">
        <f t="shared" si="84"/>
        <v>2.4914674667693149E-3</v>
      </c>
      <c r="H1075" s="9">
        <f t="shared" si="85"/>
        <v>2.570850061446972E-3</v>
      </c>
      <c r="I1075" s="9">
        <f t="shared" si="86"/>
        <v>-2.813848479863057E-2</v>
      </c>
      <c r="J1075" s="9">
        <f t="shared" si="87"/>
        <v>4.2967887347125089E-3</v>
      </c>
      <c r="K1075" s="13">
        <f t="shared" si="88"/>
        <v>-5.5919068235452084E-3</v>
      </c>
    </row>
    <row r="1076" spans="2:11" x14ac:dyDescent="0.2">
      <c r="B1076" s="5">
        <v>45371</v>
      </c>
      <c r="C1076" s="7">
        <v>441.73175048828119</v>
      </c>
      <c r="D1076" s="7">
        <v>263.48016357421881</v>
      </c>
      <c r="E1076" s="7">
        <v>52.759998321533203</v>
      </c>
      <c r="F1076" s="7">
        <v>185.41658020019531</v>
      </c>
      <c r="G1076" s="9">
        <f t="shared" si="84"/>
        <v>1.1856788516841466E-2</v>
      </c>
      <c r="H1076" s="9">
        <f t="shared" si="85"/>
        <v>1.6533275185511176E-2</v>
      </c>
      <c r="I1076" s="9">
        <f t="shared" si="86"/>
        <v>-2.0786984491075189E-2</v>
      </c>
      <c r="J1076" s="9">
        <f t="shared" si="87"/>
        <v>1.1751980547389129E-2</v>
      </c>
      <c r="K1076" s="13">
        <f t="shared" si="88"/>
        <v>3.5626056767156054E-3</v>
      </c>
    </row>
    <row r="1077" spans="2:11" x14ac:dyDescent="0.2">
      <c r="B1077" s="5">
        <v>45372</v>
      </c>
      <c r="C1077" s="7">
        <v>443.82208251953119</v>
      </c>
      <c r="D1077" s="7">
        <v>266.37255859375</v>
      </c>
      <c r="E1077" s="7">
        <v>52.279998779296882</v>
      </c>
      <c r="F1077" s="7">
        <v>187.3456726074219</v>
      </c>
      <c r="G1077" s="9">
        <f t="shared" si="84"/>
        <v>4.7321299158129548E-3</v>
      </c>
      <c r="H1077" s="9">
        <f t="shared" si="85"/>
        <v>1.0977657597804003E-2</v>
      </c>
      <c r="I1077" s="9">
        <f t="shared" si="86"/>
        <v>-9.0977929777609212E-3</v>
      </c>
      <c r="J1077" s="9">
        <f t="shared" si="87"/>
        <v>1.0404098733477474E-2</v>
      </c>
      <c r="K1077" s="13">
        <f t="shared" si="88"/>
        <v>3.5536253082159375E-3</v>
      </c>
    </row>
    <row r="1078" spans="2:11" x14ac:dyDescent="0.2">
      <c r="B1078" s="5">
        <v>45373</v>
      </c>
      <c r="C1078" s="7">
        <v>444.32974243164062</v>
      </c>
      <c r="D1078" s="7">
        <v>263.29342651367188</v>
      </c>
      <c r="E1078" s="7">
        <v>52.520000457763672</v>
      </c>
      <c r="F1078" s="7">
        <v>187.33570861816409</v>
      </c>
      <c r="G1078" s="9">
        <f t="shared" si="84"/>
        <v>1.1438365329357048E-3</v>
      </c>
      <c r="H1078" s="9">
        <f t="shared" si="85"/>
        <v>-1.1559494327545106E-2</v>
      </c>
      <c r="I1078" s="9">
        <f t="shared" si="86"/>
        <v>4.590697859041093E-3</v>
      </c>
      <c r="J1078" s="9">
        <f t="shared" si="87"/>
        <v>-5.3185051563486851E-5</v>
      </c>
      <c r="K1078" s="13">
        <f t="shared" si="88"/>
        <v>-6.0309592846282593E-4</v>
      </c>
    </row>
    <row r="1079" spans="2:11" x14ac:dyDescent="0.2">
      <c r="B1079" s="5">
        <v>45376</v>
      </c>
      <c r="C1079" s="7">
        <v>442.7171630859375</v>
      </c>
      <c r="D1079" s="7">
        <v>263.948974609375</v>
      </c>
      <c r="E1079" s="7">
        <v>52.319999694824219</v>
      </c>
      <c r="F1079" s="7">
        <v>187.11717224121091</v>
      </c>
      <c r="G1079" s="9">
        <f t="shared" si="84"/>
        <v>-3.6292401604225422E-3</v>
      </c>
      <c r="H1079" s="9">
        <f t="shared" si="85"/>
        <v>2.4898004647642136E-3</v>
      </c>
      <c r="I1079" s="9">
        <f t="shared" si="86"/>
        <v>-3.8080876084586324E-3</v>
      </c>
      <c r="J1079" s="9">
        <f t="shared" si="87"/>
        <v>-1.1665494985722002E-3</v>
      </c>
      <c r="K1079" s="13">
        <f t="shared" si="88"/>
        <v>-1.8670102873315454E-3</v>
      </c>
    </row>
    <row r="1080" spans="2:11" x14ac:dyDescent="0.2">
      <c r="B1080" s="5">
        <v>45377</v>
      </c>
      <c r="C1080" s="7">
        <v>441.28378295898438</v>
      </c>
      <c r="D1080" s="7">
        <v>263.83978271484381</v>
      </c>
      <c r="E1080" s="7">
        <v>52.040000915527337</v>
      </c>
      <c r="F1080" s="7">
        <v>186.48143005371091</v>
      </c>
      <c r="G1080" s="9">
        <f t="shared" si="84"/>
        <v>-3.2376881821383208E-3</v>
      </c>
      <c r="H1080" s="9">
        <f t="shared" si="85"/>
        <v>-4.1368561742960441E-4</v>
      </c>
      <c r="I1080" s="9">
        <f t="shared" si="86"/>
        <v>-5.3516586569204438E-3</v>
      </c>
      <c r="J1080" s="9">
        <f t="shared" si="87"/>
        <v>-3.3975619655072231E-3</v>
      </c>
      <c r="K1080" s="13">
        <f t="shared" si="88"/>
        <v>-3.3411632019965669E-3</v>
      </c>
    </row>
    <row r="1081" spans="2:11" x14ac:dyDescent="0.2">
      <c r="B1081" s="5">
        <v>45378</v>
      </c>
      <c r="C1081" s="7">
        <v>442.786865234375</v>
      </c>
      <c r="D1081" s="7">
        <v>268.94512939453119</v>
      </c>
      <c r="E1081" s="7">
        <v>51.080001831054688</v>
      </c>
      <c r="F1081" s="7">
        <v>186.47149658203119</v>
      </c>
      <c r="G1081" s="9">
        <f t="shared" si="84"/>
        <v>3.4061579723412283E-3</v>
      </c>
      <c r="H1081" s="9">
        <f t="shared" si="85"/>
        <v>1.9350177699339666E-2</v>
      </c>
      <c r="I1081" s="9">
        <f t="shared" si="86"/>
        <v>-1.8447330276395335E-2</v>
      </c>
      <c r="J1081" s="9">
        <f t="shared" si="87"/>
        <v>-5.3267886656938046E-5</v>
      </c>
      <c r="K1081" s="13">
        <f t="shared" si="88"/>
        <v>-6.4254615040625724E-4</v>
      </c>
    </row>
    <row r="1082" spans="2:11" x14ac:dyDescent="0.2">
      <c r="B1082" s="5">
        <v>45379</v>
      </c>
      <c r="C1082" s="7">
        <v>441.97064208984381</v>
      </c>
      <c r="D1082" s="7">
        <v>268.97488403320312</v>
      </c>
      <c r="E1082" s="7">
        <v>51.880001068115227</v>
      </c>
      <c r="F1082" s="7">
        <v>186.1039733886719</v>
      </c>
      <c r="G1082" s="9">
        <f t="shared" si="84"/>
        <v>-1.8433770480051903E-3</v>
      </c>
      <c r="H1082" s="9">
        <f t="shared" si="85"/>
        <v>1.1063460691373983E-4</v>
      </c>
      <c r="I1082" s="9">
        <f t="shared" si="86"/>
        <v>1.5661691628487295E-2</v>
      </c>
      <c r="J1082" s="9">
        <f t="shared" si="87"/>
        <v>-1.9709349691287015E-3</v>
      </c>
      <c r="K1082" s="13">
        <f t="shared" si="88"/>
        <v>3.3951403220735402E-3</v>
      </c>
    </row>
    <row r="1083" spans="2:11" x14ac:dyDescent="0.2">
      <c r="B1083" s="5">
        <v>45383</v>
      </c>
      <c r="C1083" s="7">
        <v>442.90631103515619</v>
      </c>
      <c r="D1083" s="7">
        <v>266.88906860351562</v>
      </c>
      <c r="E1083" s="7">
        <v>52.560001373291023</v>
      </c>
      <c r="F1083" s="7">
        <v>186.30262756347659</v>
      </c>
      <c r="G1083" s="9">
        <f t="shared" si="84"/>
        <v>2.1170386813207376E-3</v>
      </c>
      <c r="H1083" s="9">
        <f t="shared" si="85"/>
        <v>-7.7546847438365596E-3</v>
      </c>
      <c r="I1083" s="9">
        <f t="shared" si="86"/>
        <v>1.3107176005701993E-2</v>
      </c>
      <c r="J1083" s="9">
        <f t="shared" si="87"/>
        <v>1.0674365043770173E-3</v>
      </c>
      <c r="K1083" s="13">
        <f t="shared" si="88"/>
        <v>3.0563472872176707E-3</v>
      </c>
    </row>
    <row r="1084" spans="2:11" x14ac:dyDescent="0.2">
      <c r="B1084" s="5">
        <v>45384</v>
      </c>
      <c r="C1084" s="7">
        <v>439.08392333984381</v>
      </c>
      <c r="D1084" s="7">
        <v>261.60494995117188</v>
      </c>
      <c r="E1084" s="7">
        <v>53.799999237060547</v>
      </c>
      <c r="F1084" s="7">
        <v>185.080810546875</v>
      </c>
      <c r="G1084" s="9">
        <f t="shared" si="84"/>
        <v>-8.630239850000665E-3</v>
      </c>
      <c r="H1084" s="9">
        <f t="shared" si="85"/>
        <v>-1.9798932492786747E-2</v>
      </c>
      <c r="I1084" s="9">
        <f t="shared" si="86"/>
        <v>2.3592043975851906E-2</v>
      </c>
      <c r="J1084" s="9">
        <f t="shared" si="87"/>
        <v>-6.5582382416227158E-3</v>
      </c>
      <c r="K1084" s="13">
        <f t="shared" si="88"/>
        <v>-1.1491212090286036E-3</v>
      </c>
    </row>
    <row r="1085" spans="2:11" x14ac:dyDescent="0.2">
      <c r="B1085" s="5">
        <v>45385</v>
      </c>
      <c r="C1085" s="7">
        <v>440.06942749023438</v>
      </c>
      <c r="D1085" s="7">
        <v>263.29342651367188</v>
      </c>
      <c r="E1085" s="7">
        <v>53.439998626708977</v>
      </c>
      <c r="F1085" s="7">
        <v>186.66023254394531</v>
      </c>
      <c r="G1085" s="9">
        <f t="shared" si="84"/>
        <v>2.2444550984568323E-3</v>
      </c>
      <c r="H1085" s="9">
        <f t="shared" si="85"/>
        <v>6.4542989833149544E-3</v>
      </c>
      <c r="I1085" s="9">
        <f t="shared" si="86"/>
        <v>-6.6914612538429008E-3</v>
      </c>
      <c r="J1085" s="9">
        <f t="shared" si="87"/>
        <v>8.5336885677314012E-3</v>
      </c>
      <c r="K1085" s="13">
        <f t="shared" si="88"/>
        <v>2.219425059683239E-3</v>
      </c>
    </row>
    <row r="1086" spans="2:11" x14ac:dyDescent="0.2">
      <c r="B1086" s="5">
        <v>45386</v>
      </c>
      <c r="C1086" s="7">
        <v>433.3404541015625</v>
      </c>
      <c r="D1086" s="7">
        <v>259.90646362304688</v>
      </c>
      <c r="E1086" s="7">
        <v>55.979999542236328</v>
      </c>
      <c r="F1086" s="7">
        <v>183.09413146972659</v>
      </c>
      <c r="G1086" s="9">
        <f t="shared" si="84"/>
        <v>-1.5290708620791849E-2</v>
      </c>
      <c r="H1086" s="9">
        <f t="shared" si="85"/>
        <v>-1.2863833842996164E-2</v>
      </c>
      <c r="I1086" s="9">
        <f t="shared" si="86"/>
        <v>4.7529958473050415E-2</v>
      </c>
      <c r="J1086" s="9">
        <f t="shared" si="87"/>
        <v>-1.9104771410692223E-2</v>
      </c>
      <c r="K1086" s="13">
        <f t="shared" si="88"/>
        <v>1.7456481720783583E-3</v>
      </c>
    </row>
    <row r="1087" spans="2:11" x14ac:dyDescent="0.2">
      <c r="B1087" s="5">
        <v>45387</v>
      </c>
      <c r="C1087" s="7">
        <v>438.4468994140625</v>
      </c>
      <c r="D1087" s="7">
        <v>260.96920776367188</v>
      </c>
      <c r="E1087" s="7">
        <v>57.040000915527337</v>
      </c>
      <c r="F1087" s="7">
        <v>186.3324279785156</v>
      </c>
      <c r="G1087" s="9">
        <f t="shared" si="84"/>
        <v>1.1783910927695596E-2</v>
      </c>
      <c r="H1087" s="9">
        <f t="shared" si="85"/>
        <v>4.0889484848147806E-3</v>
      </c>
      <c r="I1087" s="9">
        <f t="shared" si="86"/>
        <v>1.8935358734528895E-2</v>
      </c>
      <c r="J1087" s="9">
        <f t="shared" si="87"/>
        <v>1.7686511756519252E-2</v>
      </c>
      <c r="K1087" s="13">
        <f t="shared" si="88"/>
        <v>1.39213481375439E-2</v>
      </c>
    </row>
    <row r="1088" spans="2:11" x14ac:dyDescent="0.2">
      <c r="B1088" s="5">
        <v>45390</v>
      </c>
      <c r="C1088" s="7">
        <v>438.57632446289062</v>
      </c>
      <c r="D1088" s="7">
        <v>262.3001708984375</v>
      </c>
      <c r="E1088" s="7">
        <v>54.799999237060547</v>
      </c>
      <c r="F1088" s="7">
        <v>185.8456726074219</v>
      </c>
      <c r="G1088" s="9">
        <f t="shared" si="84"/>
        <v>2.9518979151421654E-4</v>
      </c>
      <c r="H1088" s="9">
        <f t="shared" si="85"/>
        <v>5.1000773086260498E-3</v>
      </c>
      <c r="I1088" s="9">
        <f t="shared" si="86"/>
        <v>-3.9270716032843156E-2</v>
      </c>
      <c r="J1088" s="9">
        <f t="shared" si="87"/>
        <v>-2.6122955428339312E-3</v>
      </c>
      <c r="K1088" s="13">
        <f t="shared" si="88"/>
        <v>-1.0665743766397943E-2</v>
      </c>
    </row>
    <row r="1089" spans="2:11" x14ac:dyDescent="0.2">
      <c r="B1089" s="5">
        <v>45391</v>
      </c>
      <c r="C1089" s="7">
        <v>440.19882202148438</v>
      </c>
      <c r="D1089" s="7">
        <v>262.98553466796881</v>
      </c>
      <c r="E1089" s="7">
        <v>54.400001525878913</v>
      </c>
      <c r="F1089" s="7">
        <v>184.67353820800781</v>
      </c>
      <c r="G1089" s="9">
        <f t="shared" si="84"/>
        <v>3.6994645358039424E-3</v>
      </c>
      <c r="H1089" s="9">
        <f t="shared" si="85"/>
        <v>2.6128986770530549E-3</v>
      </c>
      <c r="I1089" s="9">
        <f t="shared" si="86"/>
        <v>-7.2992284078559067E-3</v>
      </c>
      <c r="J1089" s="9">
        <f t="shared" si="87"/>
        <v>-6.307030898104915E-3</v>
      </c>
      <c r="K1089" s="13">
        <f t="shared" si="88"/>
        <v>-2.26958708250937E-3</v>
      </c>
    </row>
    <row r="1090" spans="2:11" x14ac:dyDescent="0.2">
      <c r="B1090" s="5">
        <v>45392</v>
      </c>
      <c r="C1090" s="7">
        <v>436.35653686523438</v>
      </c>
      <c r="D1090" s="7">
        <v>257.1153564453125</v>
      </c>
      <c r="E1090" s="7">
        <v>55.439998626708977</v>
      </c>
      <c r="F1090" s="7">
        <v>183.93846130371091</v>
      </c>
      <c r="G1090" s="9">
        <f t="shared" si="84"/>
        <v>-8.7285221223569742E-3</v>
      </c>
      <c r="H1090" s="9">
        <f t="shared" si="85"/>
        <v>-2.2321296987180994E-2</v>
      </c>
      <c r="I1090" s="9">
        <f t="shared" si="86"/>
        <v>1.9117593229024399E-2</v>
      </c>
      <c r="J1090" s="9">
        <f t="shared" si="87"/>
        <v>-3.9804127403946232E-3</v>
      </c>
      <c r="K1090" s="13">
        <f t="shared" si="88"/>
        <v>-2.2125336023735365E-3</v>
      </c>
    </row>
    <row r="1091" spans="2:11" x14ac:dyDescent="0.2">
      <c r="B1091" s="5">
        <v>45393</v>
      </c>
      <c r="C1091" s="7">
        <v>443.32437133789062</v>
      </c>
      <c r="D1091" s="7">
        <v>259.09197998046881</v>
      </c>
      <c r="E1091" s="7">
        <v>54.360000610351562</v>
      </c>
      <c r="F1091" s="7">
        <v>185.99468994140619</v>
      </c>
      <c r="G1091" s="9">
        <f t="shared" si="84"/>
        <v>1.596821379762714E-2</v>
      </c>
      <c r="H1091" s="9">
        <f t="shared" si="85"/>
        <v>7.6876914801342622E-3</v>
      </c>
      <c r="I1091" s="9">
        <f t="shared" si="86"/>
        <v>-1.9480484183077018E-2</v>
      </c>
      <c r="J1091" s="9">
        <f t="shared" si="87"/>
        <v>1.1178894414584306E-2</v>
      </c>
      <c r="K1091" s="13">
        <f t="shared" si="88"/>
        <v>3.1926403974475142E-3</v>
      </c>
    </row>
    <row r="1092" spans="2:11" x14ac:dyDescent="0.2">
      <c r="B1092" s="5">
        <v>45394</v>
      </c>
      <c r="C1092" s="7">
        <v>436.25698852539062</v>
      </c>
      <c r="D1092" s="7">
        <v>253.63896179199219</v>
      </c>
      <c r="E1092" s="7">
        <v>59.159999847412109</v>
      </c>
      <c r="F1092" s="7">
        <v>182.6769104003906</v>
      </c>
      <c r="G1092" s="9">
        <f t="shared" si="84"/>
        <v>-1.5941787254266315E-2</v>
      </c>
      <c r="H1092" s="9">
        <f t="shared" si="85"/>
        <v>-2.1046649876571566E-2</v>
      </c>
      <c r="I1092" s="9">
        <f t="shared" si="86"/>
        <v>8.8300205724179071E-2</v>
      </c>
      <c r="J1092" s="9">
        <f t="shared" si="87"/>
        <v>-1.7838033666771835E-2</v>
      </c>
      <c r="K1092" s="13">
        <f t="shared" si="88"/>
        <v>1.1796637603610001E-2</v>
      </c>
    </row>
    <row r="1093" spans="2:11" x14ac:dyDescent="0.2">
      <c r="B1093" s="5">
        <v>45397</v>
      </c>
      <c r="C1093" s="7">
        <v>429.08010864257812</v>
      </c>
      <c r="D1093" s="7">
        <v>249.34806823730469</v>
      </c>
      <c r="E1093" s="7">
        <v>62.439998626708977</v>
      </c>
      <c r="F1093" s="7">
        <v>179.5776672363281</v>
      </c>
      <c r="G1093" s="9">
        <f t="shared" si="84"/>
        <v>-1.6451037052887862E-2</v>
      </c>
      <c r="H1093" s="9">
        <f t="shared" si="85"/>
        <v>-1.6917328175339419E-2</v>
      </c>
      <c r="I1093" s="9">
        <f t="shared" si="86"/>
        <v>5.5442846310966409E-2</v>
      </c>
      <c r="J1093" s="9">
        <f t="shared" si="87"/>
        <v>-1.696570824013599E-2</v>
      </c>
      <c r="K1093" s="13">
        <f t="shared" si="88"/>
        <v>3.4674033820593321E-3</v>
      </c>
    </row>
    <row r="1094" spans="2:11" x14ac:dyDescent="0.2">
      <c r="B1094" s="5">
        <v>45398</v>
      </c>
      <c r="C1094" s="7">
        <v>429.11993408203119</v>
      </c>
      <c r="D1094" s="7">
        <v>249.54673767089841</v>
      </c>
      <c r="E1094" s="7">
        <v>60.319999694824219</v>
      </c>
      <c r="F1094" s="7">
        <v>180.47166442871091</v>
      </c>
      <c r="G1094" s="9">
        <f t="shared" si="84"/>
        <v>9.2815860374129144E-5</v>
      </c>
      <c r="H1094" s="9">
        <f t="shared" si="85"/>
        <v>7.967554551280287E-4</v>
      </c>
      <c r="I1094" s="9">
        <f t="shared" si="86"/>
        <v>-3.3952578131190458E-2</v>
      </c>
      <c r="J1094" s="9">
        <f t="shared" si="87"/>
        <v>4.9783316942539901E-3</v>
      </c>
      <c r="K1094" s="13">
        <f t="shared" si="88"/>
        <v>-8.0041618458778167E-3</v>
      </c>
    </row>
    <row r="1095" spans="2:11" x14ac:dyDescent="0.2">
      <c r="B1095" s="5">
        <v>45399</v>
      </c>
      <c r="C1095" s="7">
        <v>423.88406372070312</v>
      </c>
      <c r="D1095" s="7">
        <v>246.34844970703119</v>
      </c>
      <c r="E1095" s="7">
        <v>59.720001220703118</v>
      </c>
      <c r="F1095" s="7">
        <v>178.02803039550781</v>
      </c>
      <c r="G1095" s="9">
        <f t="shared" si="84"/>
        <v>-1.2201414908698194E-2</v>
      </c>
      <c r="H1095" s="9">
        <f t="shared" si="85"/>
        <v>-1.2816388600058959E-2</v>
      </c>
      <c r="I1095" s="9">
        <f t="shared" si="86"/>
        <v>-9.9469243560454945E-3</v>
      </c>
      <c r="J1095" s="9">
        <f t="shared" si="87"/>
        <v>-1.3540264289901183E-2</v>
      </c>
      <c r="K1095" s="13">
        <f t="shared" si="88"/>
        <v>-1.2044449851969802E-2</v>
      </c>
    </row>
    <row r="1096" spans="2:11" x14ac:dyDescent="0.2">
      <c r="B1096" s="5">
        <v>45400</v>
      </c>
      <c r="C1096" s="7">
        <v>421.46527099609381</v>
      </c>
      <c r="D1096" s="7">
        <v>245.27571105957031</v>
      </c>
      <c r="E1096" s="7">
        <v>59.880001068115227</v>
      </c>
      <c r="F1096" s="7">
        <v>176.93534851074219</v>
      </c>
      <c r="G1096" s="9">
        <f t="shared" si="84"/>
        <v>-5.7062601112625178E-3</v>
      </c>
      <c r="H1096" s="9">
        <f t="shared" si="85"/>
        <v>-4.3545581420814106E-3</v>
      </c>
      <c r="I1096" s="9">
        <f t="shared" si="86"/>
        <v>2.6791668476497943E-3</v>
      </c>
      <c r="J1096" s="9">
        <f t="shared" si="87"/>
        <v>-6.137695745653704E-3</v>
      </c>
      <c r="K1096" s="13">
        <f t="shared" si="88"/>
        <v>-3.2178816699489042E-3</v>
      </c>
    </row>
    <row r="1097" spans="2:11" x14ac:dyDescent="0.2">
      <c r="B1097" s="5">
        <v>45401</v>
      </c>
      <c r="C1097" s="7">
        <v>412.74545288085938</v>
      </c>
      <c r="D1097" s="7">
        <v>243.63682556152341</v>
      </c>
      <c r="E1097" s="7">
        <v>61.840000152587891</v>
      </c>
      <c r="F1097" s="7">
        <v>172.42555236816409</v>
      </c>
      <c r="G1097" s="9">
        <f t="shared" si="84"/>
        <v>-2.0689292132246018E-2</v>
      </c>
      <c r="H1097" s="9">
        <f t="shared" si="85"/>
        <v>-6.6818091810519897E-3</v>
      </c>
      <c r="I1097" s="9">
        <f t="shared" si="86"/>
        <v>3.273211505529372E-2</v>
      </c>
      <c r="J1097" s="9">
        <f t="shared" si="87"/>
        <v>-2.5488384206643122E-2</v>
      </c>
      <c r="K1097" s="13">
        <f t="shared" si="88"/>
        <v>-4.3702159573041736E-3</v>
      </c>
    </row>
    <row r="1098" spans="2:11" x14ac:dyDescent="0.2">
      <c r="B1098" s="5">
        <v>45404</v>
      </c>
      <c r="C1098" s="7">
        <v>416.89633178710938</v>
      </c>
      <c r="D1098" s="7">
        <v>246.24909973144531</v>
      </c>
      <c r="E1098" s="7">
        <v>57.080001831054688</v>
      </c>
      <c r="F1098" s="7">
        <v>174.14404296875</v>
      </c>
      <c r="G1098" s="9">
        <f t="shared" si="84"/>
        <v>1.0056752599642005E-2</v>
      </c>
      <c r="H1098" s="9">
        <f t="shared" si="85"/>
        <v>1.0722000518194497E-2</v>
      </c>
      <c r="I1098" s="9">
        <f t="shared" si="86"/>
        <v>-7.6972805785706422E-2</v>
      </c>
      <c r="J1098" s="9">
        <f t="shared" si="87"/>
        <v>9.9665657263872109E-3</v>
      </c>
      <c r="K1098" s="13">
        <f t="shared" si="88"/>
        <v>-1.4227309629420122E-2</v>
      </c>
    </row>
    <row r="1099" spans="2:11" x14ac:dyDescent="0.2">
      <c r="B1099" s="5">
        <v>45405</v>
      </c>
      <c r="C1099" s="7">
        <v>423.11761474609381</v>
      </c>
      <c r="D1099" s="7">
        <v>250.66911315917969</v>
      </c>
      <c r="E1099" s="7">
        <v>54.840000152587891</v>
      </c>
      <c r="F1099" s="7">
        <v>177.87904357910159</v>
      </c>
      <c r="G1099" s="9">
        <f t="shared" si="84"/>
        <v>1.492285367999191E-2</v>
      </c>
      <c r="H1099" s="9">
        <f t="shared" si="85"/>
        <v>1.7949358728843068E-2</v>
      </c>
      <c r="I1099" s="9">
        <f t="shared" si="86"/>
        <v>-3.9243195630875305E-2</v>
      </c>
      <c r="J1099" s="9">
        <f t="shared" si="87"/>
        <v>2.1447765577728317E-2</v>
      </c>
      <c r="K1099" s="13">
        <f t="shared" si="88"/>
        <v>2.0650071094270497E-3</v>
      </c>
    </row>
    <row r="1100" spans="2:11" x14ac:dyDescent="0.2">
      <c r="B1100" s="5">
        <v>45406</v>
      </c>
      <c r="C1100" s="7">
        <v>424.551025390625</v>
      </c>
      <c r="D1100" s="7">
        <v>249.57652282714841</v>
      </c>
      <c r="E1100" s="7">
        <v>54.279998779296882</v>
      </c>
      <c r="F1100" s="7">
        <v>177.0644836425781</v>
      </c>
      <c r="G1100" s="9">
        <f t="shared" si="84"/>
        <v>3.3877356899720823E-3</v>
      </c>
      <c r="H1100" s="9">
        <f t="shared" si="85"/>
        <v>-4.3586954860986848E-3</v>
      </c>
      <c r="I1100" s="9">
        <f t="shared" si="86"/>
        <v>-1.0211549448082557E-2</v>
      </c>
      <c r="J1100" s="9">
        <f t="shared" si="87"/>
        <v>-4.5792911864924735E-3</v>
      </c>
      <c r="K1100" s="13">
        <f t="shared" si="88"/>
        <v>-4.017141676072135E-3</v>
      </c>
    </row>
    <row r="1101" spans="2:11" x14ac:dyDescent="0.2">
      <c r="B1101" s="5">
        <v>45407</v>
      </c>
      <c r="C1101" s="7">
        <v>422.50048828125</v>
      </c>
      <c r="D1101" s="7">
        <v>248.17604064941409</v>
      </c>
      <c r="E1101" s="7">
        <v>55.520000457763672</v>
      </c>
      <c r="F1101" s="7">
        <v>176.24993896484381</v>
      </c>
      <c r="G1101" s="9">
        <f t="shared" si="84"/>
        <v>-4.8298955525741816E-3</v>
      </c>
      <c r="H1101" s="9">
        <f t="shared" si="85"/>
        <v>-5.6114339677064695E-3</v>
      </c>
      <c r="I1101" s="9">
        <f t="shared" si="86"/>
        <v>2.2844541384546613E-2</v>
      </c>
      <c r="J1101" s="9">
        <f t="shared" si="87"/>
        <v>-4.6002713868836809E-3</v>
      </c>
      <c r="K1101" s="13">
        <f t="shared" si="88"/>
        <v>2.8387205126704255E-3</v>
      </c>
    </row>
    <row r="1102" spans="2:11" x14ac:dyDescent="0.2">
      <c r="B1102" s="5">
        <v>45408</v>
      </c>
      <c r="C1102" s="7">
        <v>429.0203857421875</v>
      </c>
      <c r="D1102" s="7">
        <v>251.38426208496091</v>
      </c>
      <c r="E1102" s="7">
        <v>53.720001220703118</v>
      </c>
      <c r="F1102" s="7">
        <v>178.48497009277341</v>
      </c>
      <c r="G1102" s="9">
        <f t="shared" si="84"/>
        <v>1.5431692132382491E-2</v>
      </c>
      <c r="H1102" s="9">
        <f t="shared" si="85"/>
        <v>1.2927200495066682E-2</v>
      </c>
      <c r="I1102" s="9">
        <f t="shared" si="86"/>
        <v>-3.242073527052447E-2</v>
      </c>
      <c r="J1102" s="9">
        <f t="shared" si="87"/>
        <v>1.2681032067622056E-2</v>
      </c>
      <c r="K1102" s="13">
        <f t="shared" si="88"/>
        <v>8.1474941410590845E-4</v>
      </c>
    </row>
    <row r="1103" spans="2:11" x14ac:dyDescent="0.2">
      <c r="B1103" s="5">
        <v>45411</v>
      </c>
      <c r="C1103" s="7">
        <v>430.76235961914062</v>
      </c>
      <c r="D1103" s="7">
        <v>254.01641845703119</v>
      </c>
      <c r="E1103" s="7">
        <v>52.799999237060547</v>
      </c>
      <c r="F1103" s="7">
        <v>178.5445861816406</v>
      </c>
      <c r="G1103" s="9">
        <f t="shared" si="84"/>
        <v>4.0603522229825106E-3</v>
      </c>
      <c r="H1103" s="9">
        <f t="shared" si="85"/>
        <v>1.0470648998626153E-2</v>
      </c>
      <c r="I1103" s="9">
        <f t="shared" si="86"/>
        <v>-1.712587421327183E-2</v>
      </c>
      <c r="J1103" s="9">
        <f t="shared" si="87"/>
        <v>3.3401181531522717E-4</v>
      </c>
      <c r="K1103" s="13">
        <f t="shared" si="88"/>
        <v>-1.6679732939798133E-3</v>
      </c>
    </row>
    <row r="1104" spans="2:11" x14ac:dyDescent="0.2">
      <c r="B1104" s="5">
        <v>45412</v>
      </c>
      <c r="C1104" s="7">
        <v>422.63983154296881</v>
      </c>
      <c r="D1104" s="7">
        <v>248.6329345703125</v>
      </c>
      <c r="E1104" s="7">
        <v>54.439998626708977</v>
      </c>
      <c r="F1104" s="7">
        <v>175.93206787109381</v>
      </c>
      <c r="G1104" s="9">
        <f t="shared" si="84"/>
        <v>-1.8856169520831356E-2</v>
      </c>
      <c r="H1104" s="9">
        <f t="shared" si="85"/>
        <v>-2.1193448515727908E-2</v>
      </c>
      <c r="I1104" s="9">
        <f t="shared" si="86"/>
        <v>3.106059494973068E-2</v>
      </c>
      <c r="J1104" s="9">
        <f t="shared" si="87"/>
        <v>-1.4632302028407485E-2</v>
      </c>
      <c r="K1104" s="13">
        <f t="shared" si="88"/>
        <v>-4.1774673221031599E-3</v>
      </c>
    </row>
    <row r="1105" spans="2:11" x14ac:dyDescent="0.2">
      <c r="B1105" s="5">
        <v>45413</v>
      </c>
      <c r="C1105" s="7">
        <v>419.58389282226562</v>
      </c>
      <c r="D1105" s="7">
        <v>247.89793395996091</v>
      </c>
      <c r="E1105" s="7">
        <v>54.759998321533203</v>
      </c>
      <c r="F1105" s="7">
        <v>174.1241760253906</v>
      </c>
      <c r="G1105" s="9">
        <f t="shared" si="84"/>
        <v>-7.2305980000668679E-3</v>
      </c>
      <c r="H1105" s="9">
        <f t="shared" si="85"/>
        <v>-2.9561675391951425E-3</v>
      </c>
      <c r="I1105" s="9">
        <f t="shared" si="86"/>
        <v>5.8780254022128275E-3</v>
      </c>
      <c r="J1105" s="9">
        <f t="shared" si="87"/>
        <v>-1.0276079100189128E-2</v>
      </c>
      <c r="K1105" s="13">
        <f t="shared" si="88"/>
        <v>-3.5693297422853339E-3</v>
      </c>
    </row>
    <row r="1106" spans="2:11" x14ac:dyDescent="0.2">
      <c r="B1106" s="5">
        <v>45414</v>
      </c>
      <c r="C1106" s="7">
        <v>424.939208984375</v>
      </c>
      <c r="D1106" s="7">
        <v>252.6258544921875</v>
      </c>
      <c r="E1106" s="7">
        <v>52.959999084472663</v>
      </c>
      <c r="F1106" s="7">
        <v>176.03141784667969</v>
      </c>
      <c r="G1106" s="9">
        <f t="shared" ref="G1106:G1169" si="89">C1106/C1105-1</f>
        <v>1.2763397865651394E-2</v>
      </c>
      <c r="H1106" s="9">
        <f t="shared" ref="H1106:H1169" si="90">D1106/D1105-1</f>
        <v>1.9072044920673825E-2</v>
      </c>
      <c r="I1106" s="9">
        <f t="shared" ref="I1106:I1169" si="91">E1106/E1105-1</f>
        <v>-3.2870695621492141E-2</v>
      </c>
      <c r="J1106" s="9">
        <f t="shared" ref="J1106:J1169" si="92">F1106/F1105-1</f>
        <v>1.0953342980994041E-2</v>
      </c>
      <c r="K1106" s="13">
        <f t="shared" ref="K1106:K1169" si="93">SUMPRODUCT(G1106:J1106,$C$7:$F$7)</f>
        <v>6.7954369690528815E-4</v>
      </c>
    </row>
    <row r="1107" spans="2:11" x14ac:dyDescent="0.2">
      <c r="B1107" s="5">
        <v>45415</v>
      </c>
      <c r="C1107" s="7">
        <v>433.47982788085938</v>
      </c>
      <c r="D1107" s="7">
        <v>255.1387939453125</v>
      </c>
      <c r="E1107" s="7">
        <v>51.159999847412109</v>
      </c>
      <c r="F1107" s="7">
        <v>178.9021911621094</v>
      </c>
      <c r="G1107" s="9">
        <f t="shared" si="89"/>
        <v>2.0098448709632732E-2</v>
      </c>
      <c r="H1107" s="9">
        <f t="shared" si="90"/>
        <v>9.9472774003133146E-3</v>
      </c>
      <c r="I1107" s="9">
        <f t="shared" si="91"/>
        <v>-3.3987901589452529E-2</v>
      </c>
      <c r="J1107" s="9">
        <f t="shared" si="92"/>
        <v>1.6308300816676446E-2</v>
      </c>
      <c r="K1107" s="13">
        <f t="shared" si="93"/>
        <v>2.0163872910975373E-3</v>
      </c>
    </row>
    <row r="1108" spans="2:11" x14ac:dyDescent="0.2">
      <c r="B1108" s="5">
        <v>45418</v>
      </c>
      <c r="C1108" s="7">
        <v>438.2279052734375</v>
      </c>
      <c r="D1108" s="7">
        <v>259.25088500976562</v>
      </c>
      <c r="E1108" s="7">
        <v>49.639999389648438</v>
      </c>
      <c r="F1108" s="7">
        <v>182.537841796875</v>
      </c>
      <c r="G1108" s="9">
        <f t="shared" si="89"/>
        <v>1.0953398721665897E-2</v>
      </c>
      <c r="H1108" s="9">
        <f t="shared" si="90"/>
        <v>1.6117074949153043E-2</v>
      </c>
      <c r="I1108" s="9">
        <f t="shared" si="91"/>
        <v>-2.9710720529655399E-2</v>
      </c>
      <c r="J1108" s="9">
        <f t="shared" si="92"/>
        <v>2.0322001710259663E-2</v>
      </c>
      <c r="K1108" s="13">
        <f t="shared" si="93"/>
        <v>3.043482148319448E-3</v>
      </c>
    </row>
    <row r="1109" spans="2:11" x14ac:dyDescent="0.2">
      <c r="B1109" s="5">
        <v>45419</v>
      </c>
      <c r="C1109" s="7">
        <v>438.29757690429688</v>
      </c>
      <c r="D1109" s="7">
        <v>260.53219604492188</v>
      </c>
      <c r="E1109" s="7">
        <v>49.639999389648438</v>
      </c>
      <c r="F1109" s="7">
        <v>182.4285583496094</v>
      </c>
      <c r="G1109" s="9">
        <f t="shared" si="89"/>
        <v>1.5898492547128384E-4</v>
      </c>
      <c r="H1109" s="9">
        <f t="shared" si="90"/>
        <v>4.9423593485822259E-3</v>
      </c>
      <c r="I1109" s="9">
        <f t="shared" si="91"/>
        <v>0</v>
      </c>
      <c r="J1109" s="9">
        <f t="shared" si="92"/>
        <v>-5.9868927007045158E-4</v>
      </c>
      <c r="K1109" s="13">
        <f t="shared" si="93"/>
        <v>8.1193019965015989E-4</v>
      </c>
    </row>
    <row r="1110" spans="2:11" x14ac:dyDescent="0.2">
      <c r="B1110" s="5">
        <v>45420</v>
      </c>
      <c r="C1110" s="7">
        <v>438.03878784179688</v>
      </c>
      <c r="D1110" s="7">
        <v>258.3470458984375</v>
      </c>
      <c r="E1110" s="7">
        <v>49.119998931884773</v>
      </c>
      <c r="F1110" s="7">
        <v>182.6868591308594</v>
      </c>
      <c r="G1110" s="9">
        <f t="shared" si="89"/>
        <v>-5.9044146291620248E-4</v>
      </c>
      <c r="H1110" s="9">
        <f t="shared" si="90"/>
        <v>-8.3872557006643422E-3</v>
      </c>
      <c r="I1110" s="9">
        <f t="shared" si="91"/>
        <v>-1.0475432396401363E-2</v>
      </c>
      <c r="J1110" s="9">
        <f t="shared" si="92"/>
        <v>1.4159010167420494E-3</v>
      </c>
      <c r="K1110" s="13">
        <f t="shared" si="93"/>
        <v>-4.2902577424671759E-3</v>
      </c>
    </row>
    <row r="1111" spans="2:11" x14ac:dyDescent="0.2">
      <c r="B1111" s="5">
        <v>45421</v>
      </c>
      <c r="C1111" s="7">
        <v>438.99435424804688</v>
      </c>
      <c r="D1111" s="7">
        <v>260.15475463867188</v>
      </c>
      <c r="E1111" s="7">
        <v>48.919998168945312</v>
      </c>
      <c r="F1111" s="7">
        <v>183.06431579589841</v>
      </c>
      <c r="G1111" s="9">
        <f t="shared" si="89"/>
        <v>2.1814652783558319E-3</v>
      </c>
      <c r="H1111" s="9">
        <f t="shared" si="90"/>
        <v>6.9972108020350809E-3</v>
      </c>
      <c r="I1111" s="9">
        <f t="shared" si="91"/>
        <v>-4.0716768584788676E-3</v>
      </c>
      <c r="J1111" s="9">
        <f t="shared" si="92"/>
        <v>2.0661402075374813E-3</v>
      </c>
      <c r="K1111" s="13">
        <f t="shared" si="93"/>
        <v>1.3051722830224183E-3</v>
      </c>
    </row>
    <row r="1112" spans="2:11" x14ac:dyDescent="0.2">
      <c r="B1112" s="5">
        <v>45422</v>
      </c>
      <c r="C1112" s="7">
        <v>440.02960205078119</v>
      </c>
      <c r="D1112" s="7">
        <v>258.16824340820312</v>
      </c>
      <c r="E1112" s="7">
        <v>48.240001678466797</v>
      </c>
      <c r="F1112" s="7">
        <v>183.3921203613281</v>
      </c>
      <c r="G1112" s="9">
        <f t="shared" si="89"/>
        <v>2.3582257783418825E-3</v>
      </c>
      <c r="H1112" s="9">
        <f t="shared" si="90"/>
        <v>-7.6358828545256552E-3</v>
      </c>
      <c r="I1112" s="9">
        <f t="shared" si="91"/>
        <v>-1.3900174078710026E-2</v>
      </c>
      <c r="J1112" s="9">
        <f t="shared" si="92"/>
        <v>1.7906524491380083E-3</v>
      </c>
      <c r="K1112" s="13">
        <f t="shared" si="93"/>
        <v>-4.231147795898586E-3</v>
      </c>
    </row>
    <row r="1113" spans="2:11" x14ac:dyDescent="0.2">
      <c r="B1113" s="5">
        <v>45425</v>
      </c>
      <c r="C1113" s="7">
        <v>441.04489135742188</v>
      </c>
      <c r="D1113" s="7">
        <v>258.77413940429688</v>
      </c>
      <c r="E1113" s="7">
        <v>48.759998321533203</v>
      </c>
      <c r="F1113" s="7">
        <v>182.45835876464841</v>
      </c>
      <c r="G1113" s="9">
        <f t="shared" si="89"/>
        <v>2.3073204664161295E-3</v>
      </c>
      <c r="H1113" s="9">
        <f t="shared" si="90"/>
        <v>2.3469036628789297E-3</v>
      </c>
      <c r="I1113" s="9">
        <f t="shared" si="91"/>
        <v>1.0779366189336503E-2</v>
      </c>
      <c r="J1113" s="9">
        <f t="shared" si="92"/>
        <v>-5.091612414099056E-3</v>
      </c>
      <c r="K1113" s="13">
        <f t="shared" si="93"/>
        <v>2.704959500896326E-3</v>
      </c>
    </row>
    <row r="1114" spans="2:11" x14ac:dyDescent="0.2">
      <c r="B1114" s="5">
        <v>45426</v>
      </c>
      <c r="C1114" s="7">
        <v>443.8818359375</v>
      </c>
      <c r="D1114" s="7">
        <v>261.71417236328119</v>
      </c>
      <c r="E1114" s="7">
        <v>47.959999084472663</v>
      </c>
      <c r="F1114" s="7">
        <v>183.64045715332031</v>
      </c>
      <c r="G1114" s="9">
        <f t="shared" si="89"/>
        <v>6.4323261320333724E-3</v>
      </c>
      <c r="H1114" s="9">
        <f t="shared" si="90"/>
        <v>1.1361386287487285E-2</v>
      </c>
      <c r="I1114" s="9">
        <f t="shared" si="91"/>
        <v>-1.6406875812119304E-2</v>
      </c>
      <c r="J1114" s="9">
        <f t="shared" si="92"/>
        <v>6.4787297040016512E-3</v>
      </c>
      <c r="K1114" s="13">
        <f t="shared" si="93"/>
        <v>9.7341696098095318E-4</v>
      </c>
    </row>
    <row r="1115" spans="2:11" x14ac:dyDescent="0.2">
      <c r="B1115" s="5">
        <v>45427</v>
      </c>
      <c r="C1115" s="7">
        <v>450.81979370117188</v>
      </c>
      <c r="D1115" s="7">
        <v>266.154052734375</v>
      </c>
      <c r="E1115" s="7">
        <v>46.080001831054688</v>
      </c>
      <c r="F1115" s="7">
        <v>187.92179870605469</v>
      </c>
      <c r="G1115" s="9">
        <f t="shared" si="89"/>
        <v>1.5630190744387207E-2</v>
      </c>
      <c r="H1115" s="9">
        <f t="shared" si="90"/>
        <v>1.6964615752374623E-2</v>
      </c>
      <c r="I1115" s="9">
        <f t="shared" si="91"/>
        <v>-3.9199276257422588E-2</v>
      </c>
      <c r="J1115" s="9">
        <f t="shared" si="92"/>
        <v>2.3313716482201485E-2</v>
      </c>
      <c r="K1115" s="13">
        <f t="shared" si="93"/>
        <v>2.5784913645408095E-3</v>
      </c>
    </row>
    <row r="1116" spans="2:11" x14ac:dyDescent="0.2">
      <c r="B1116" s="5">
        <v>45428</v>
      </c>
      <c r="C1116" s="7">
        <v>449.90402221679688</v>
      </c>
      <c r="D1116" s="7">
        <v>263.64108276367188</v>
      </c>
      <c r="E1116" s="7">
        <v>46.040000915527337</v>
      </c>
      <c r="F1116" s="7">
        <v>186.322509765625</v>
      </c>
      <c r="G1116" s="9">
        <f t="shared" si="89"/>
        <v>-2.0313471084679735E-3</v>
      </c>
      <c r="H1116" s="9">
        <f t="shared" si="90"/>
        <v>-9.4417873591844392E-3</v>
      </c>
      <c r="I1116" s="9">
        <f t="shared" si="91"/>
        <v>-8.680753892764681E-4</v>
      </c>
      <c r="J1116" s="9">
        <f t="shared" si="92"/>
        <v>-8.5103960873175177E-3</v>
      </c>
      <c r="K1116" s="13">
        <f t="shared" si="93"/>
        <v>-4.8376658846895002E-3</v>
      </c>
    </row>
    <row r="1117" spans="2:11" x14ac:dyDescent="0.2">
      <c r="B1117" s="5">
        <v>45429</v>
      </c>
      <c r="C1117" s="7">
        <v>449.68502807617188</v>
      </c>
      <c r="D1117" s="7">
        <v>263.36297607421881</v>
      </c>
      <c r="E1117" s="7">
        <v>45.439998626708977</v>
      </c>
      <c r="F1117" s="7">
        <v>186.15364074707031</v>
      </c>
      <c r="G1117" s="9">
        <f t="shared" si="89"/>
        <v>-4.8675746339399417E-4</v>
      </c>
      <c r="H1117" s="9">
        <f t="shared" si="90"/>
        <v>-1.0548685604601094E-3</v>
      </c>
      <c r="I1117" s="9">
        <f t="shared" si="91"/>
        <v>-1.3032195414574899E-2</v>
      </c>
      <c r="J1117" s="9">
        <f t="shared" si="92"/>
        <v>-9.0632644851718069E-4</v>
      </c>
      <c r="K1117" s="13">
        <f t="shared" si="93"/>
        <v>-4.2213605070762156E-3</v>
      </c>
    </row>
    <row r="1118" spans="2:11" x14ac:dyDescent="0.2">
      <c r="B1118" s="5">
        <v>45432</v>
      </c>
      <c r="C1118" s="7">
        <v>452.82058715820312</v>
      </c>
      <c r="D1118" s="7">
        <v>265.54815673828119</v>
      </c>
      <c r="E1118" s="7">
        <v>45.520000457763672</v>
      </c>
      <c r="F1118" s="7">
        <v>187.74299621582031</v>
      </c>
      <c r="G1118" s="9">
        <f t="shared" si="89"/>
        <v>6.9727895888500591E-3</v>
      </c>
      <c r="H1118" s="9">
        <f t="shared" si="90"/>
        <v>8.2972204242048875E-3</v>
      </c>
      <c r="I1118" s="9">
        <f t="shared" si="91"/>
        <v>1.76060372958875E-3</v>
      </c>
      <c r="J1118" s="9">
        <f t="shared" si="92"/>
        <v>8.537869376992191E-3</v>
      </c>
      <c r="K1118" s="13">
        <f t="shared" si="93"/>
        <v>6.1813261655997223E-3</v>
      </c>
    </row>
    <row r="1119" spans="2:11" x14ac:dyDescent="0.2">
      <c r="B1119" s="5">
        <v>45433</v>
      </c>
      <c r="C1119" s="7">
        <v>453.70645141601562</v>
      </c>
      <c r="D1119" s="7">
        <v>264.97207641601562</v>
      </c>
      <c r="E1119" s="7">
        <v>44.759998321533203</v>
      </c>
      <c r="F1119" s="7">
        <v>187.84233093261719</v>
      </c>
      <c r="G1119" s="9">
        <f t="shared" si="89"/>
        <v>1.9563250499983198E-3</v>
      </c>
      <c r="H1119" s="9">
        <f t="shared" si="90"/>
        <v>-2.1694005687764584E-3</v>
      </c>
      <c r="I1119" s="9">
        <f t="shared" si="91"/>
        <v>-1.6696004582329671E-2</v>
      </c>
      <c r="J1119" s="9">
        <f t="shared" si="92"/>
        <v>5.2909945403611935E-4</v>
      </c>
      <c r="K1119" s="13">
        <f t="shared" si="93"/>
        <v>-4.4293735564742021E-3</v>
      </c>
    </row>
    <row r="1120" spans="2:11" x14ac:dyDescent="0.2">
      <c r="B1120" s="5">
        <v>45434</v>
      </c>
      <c r="C1120" s="7">
        <v>453.61688232421881</v>
      </c>
      <c r="D1120" s="7">
        <v>262.97561645507812</v>
      </c>
      <c r="E1120" s="7">
        <v>45.720001220703118</v>
      </c>
      <c r="F1120" s="7">
        <v>187.4946594238281</v>
      </c>
      <c r="G1120" s="9">
        <f t="shared" si="89"/>
        <v>-1.9741639449311066E-4</v>
      </c>
      <c r="H1120" s="9">
        <f t="shared" si="90"/>
        <v>-7.5346051098720279E-3</v>
      </c>
      <c r="I1120" s="9">
        <f t="shared" si="91"/>
        <v>2.1447786755346643E-2</v>
      </c>
      <c r="J1120" s="9">
        <f t="shared" si="92"/>
        <v>-1.8508687954570391E-3</v>
      </c>
      <c r="K1120" s="13">
        <f t="shared" si="93"/>
        <v>4.0426912126814794E-3</v>
      </c>
    </row>
    <row r="1121" spans="2:11" x14ac:dyDescent="0.2">
      <c r="B1121" s="5">
        <v>45435</v>
      </c>
      <c r="C1121" s="7">
        <v>451.57632446289062</v>
      </c>
      <c r="D1121" s="7">
        <v>259.34027099609381</v>
      </c>
      <c r="E1121" s="7">
        <v>46.360000610351562</v>
      </c>
      <c r="F1121" s="7">
        <v>187.43505859375</v>
      </c>
      <c r="G1121" s="9">
        <f t="shared" si="89"/>
        <v>-4.4984169259152385E-3</v>
      </c>
      <c r="H1121" s="9">
        <f t="shared" si="90"/>
        <v>-1.3823887963412385E-2</v>
      </c>
      <c r="I1121" s="9">
        <f t="shared" si="91"/>
        <v>1.3998236495204486E-2</v>
      </c>
      <c r="J1121" s="9">
        <f t="shared" si="92"/>
        <v>-3.1788014795330888E-4</v>
      </c>
      <c r="K1121" s="13">
        <f t="shared" si="93"/>
        <v>4.9201691263296379E-5</v>
      </c>
    </row>
    <row r="1122" spans="2:11" x14ac:dyDescent="0.2">
      <c r="B1122" s="5">
        <v>45436</v>
      </c>
      <c r="C1122" s="7">
        <v>455.84664916992188</v>
      </c>
      <c r="D1122" s="7">
        <v>262.60809326171881</v>
      </c>
      <c r="E1122" s="7">
        <v>45</v>
      </c>
      <c r="F1122" s="7">
        <v>189.32240295410159</v>
      </c>
      <c r="G1122" s="9">
        <f t="shared" si="89"/>
        <v>9.4564849300069476E-3</v>
      </c>
      <c r="H1122" s="9">
        <f t="shared" si="90"/>
        <v>1.2600519977378433E-2</v>
      </c>
      <c r="I1122" s="9">
        <f t="shared" si="91"/>
        <v>-2.9335646946645921E-2</v>
      </c>
      <c r="J1122" s="9">
        <f t="shared" si="92"/>
        <v>1.0069324140913549E-2</v>
      </c>
      <c r="K1122" s="13">
        <f t="shared" si="93"/>
        <v>-6.565634101983746E-4</v>
      </c>
    </row>
    <row r="1123" spans="2:11" x14ac:dyDescent="0.2">
      <c r="B1123" s="5">
        <v>45440</v>
      </c>
      <c r="C1123" s="7">
        <v>457.56866455078119</v>
      </c>
      <c r="D1123" s="7">
        <v>262.77694702148438</v>
      </c>
      <c r="E1123" s="7">
        <v>45.959999084472663</v>
      </c>
      <c r="F1123" s="7">
        <v>190.136962890625</v>
      </c>
      <c r="G1123" s="9">
        <f t="shared" si="89"/>
        <v>3.7776199166870139E-3</v>
      </c>
      <c r="H1123" s="9">
        <f t="shared" si="90"/>
        <v>6.4298764622350291E-4</v>
      </c>
      <c r="I1123" s="9">
        <f t="shared" si="91"/>
        <v>2.1333312988281339E-2</v>
      </c>
      <c r="J1123" s="9">
        <f t="shared" si="92"/>
        <v>4.3025015730489002E-3</v>
      </c>
      <c r="K1123" s="13">
        <f t="shared" si="93"/>
        <v>8.2471403919980157E-3</v>
      </c>
    </row>
    <row r="1124" spans="2:11" x14ac:dyDescent="0.2">
      <c r="B1124" s="5">
        <v>45441</v>
      </c>
      <c r="C1124" s="7">
        <v>454.34353637695312</v>
      </c>
      <c r="D1124" s="7">
        <v>259.34027099609381</v>
      </c>
      <c r="E1124" s="7">
        <v>47.720001220703118</v>
      </c>
      <c r="F1124" s="7">
        <v>188.7562255859375</v>
      </c>
      <c r="G1124" s="9">
        <f t="shared" si="89"/>
        <v>-7.0484026195157812E-3</v>
      </c>
      <c r="H1124" s="9">
        <f t="shared" si="90"/>
        <v>-1.3078301062343867E-2</v>
      </c>
      <c r="I1124" s="9">
        <f t="shared" si="91"/>
        <v>3.8294216085505983E-2</v>
      </c>
      <c r="J1124" s="9">
        <f t="shared" si="92"/>
        <v>-7.2618037213614262E-3</v>
      </c>
      <c r="K1124" s="13">
        <f t="shared" si="93"/>
        <v>4.4637839437633182E-3</v>
      </c>
    </row>
    <row r="1125" spans="2:11" x14ac:dyDescent="0.2">
      <c r="B1125" s="5">
        <v>45442</v>
      </c>
      <c r="C1125" s="7">
        <v>449.47598266601562</v>
      </c>
      <c r="D1125" s="7">
        <v>260.96920776367188</v>
      </c>
      <c r="E1125" s="7">
        <v>47.560001373291023</v>
      </c>
      <c r="F1125" s="7">
        <v>185.43840026855469</v>
      </c>
      <c r="G1125" s="9">
        <f t="shared" si="89"/>
        <v>-1.0713377260195167E-2</v>
      </c>
      <c r="H1125" s="9">
        <f t="shared" si="90"/>
        <v>6.2810791448684178E-3</v>
      </c>
      <c r="I1125" s="9">
        <f t="shared" si="91"/>
        <v>-3.3528885859013258E-3</v>
      </c>
      <c r="J1125" s="9">
        <f t="shared" si="92"/>
        <v>-1.7577302719863241E-2</v>
      </c>
      <c r="K1125" s="13">
        <f t="shared" si="93"/>
        <v>-7.2914643744973386E-3</v>
      </c>
    </row>
    <row r="1126" spans="2:11" x14ac:dyDescent="0.2">
      <c r="B1126" s="5">
        <v>45443</v>
      </c>
      <c r="C1126" s="7">
        <v>448.63983154296881</v>
      </c>
      <c r="D1126" s="7">
        <v>261.84332275390619</v>
      </c>
      <c r="E1126" s="7">
        <v>46.119998931884773</v>
      </c>
      <c r="F1126" s="7">
        <v>185.35896301269531</v>
      </c>
      <c r="G1126" s="9">
        <f t="shared" si="89"/>
        <v>-1.8602798709894675E-3</v>
      </c>
      <c r="H1126" s="9">
        <f t="shared" si="90"/>
        <v>3.3494947458547752E-3</v>
      </c>
      <c r="I1126" s="9">
        <f t="shared" si="91"/>
        <v>-3.0277594613673298E-2</v>
      </c>
      <c r="J1126" s="9">
        <f t="shared" si="92"/>
        <v>-4.2837543758111885E-4</v>
      </c>
      <c r="K1126" s="13">
        <f t="shared" si="93"/>
        <v>-8.4578400275180585E-3</v>
      </c>
    </row>
    <row r="1127" spans="2:11" x14ac:dyDescent="0.2">
      <c r="B1127" s="5">
        <v>45446</v>
      </c>
      <c r="C1127" s="7">
        <v>451.04876708984381</v>
      </c>
      <c r="D1127" s="7">
        <v>260.9990234375</v>
      </c>
      <c r="E1127" s="7">
        <v>45.840000152587891</v>
      </c>
      <c r="F1127" s="7">
        <v>185.04107666015619</v>
      </c>
      <c r="G1127" s="9">
        <f t="shared" si="89"/>
        <v>5.3694196937221772E-3</v>
      </c>
      <c r="H1127" s="9">
        <f t="shared" si="90"/>
        <v>-3.2244447081040128E-3</v>
      </c>
      <c r="I1127" s="9">
        <f t="shared" si="91"/>
        <v>-6.0710924930942323E-3</v>
      </c>
      <c r="J1127" s="9">
        <f t="shared" si="92"/>
        <v>-1.7149769688631356E-3</v>
      </c>
      <c r="K1127" s="13">
        <f t="shared" si="93"/>
        <v>-1.3535090736838647E-3</v>
      </c>
    </row>
    <row r="1128" spans="2:11" x14ac:dyDescent="0.2">
      <c r="B1128" s="5">
        <v>45447</v>
      </c>
      <c r="C1128" s="7">
        <v>452.28305053710938</v>
      </c>
      <c r="D1128" s="7">
        <v>257.58218383789062</v>
      </c>
      <c r="E1128" s="7">
        <v>46.080001831054688</v>
      </c>
      <c r="F1128" s="7">
        <v>184.54441833496091</v>
      </c>
      <c r="G1128" s="9">
        <f t="shared" si="89"/>
        <v>2.7364744952727005E-3</v>
      </c>
      <c r="H1128" s="9">
        <f t="shared" si="90"/>
        <v>-1.3091388445089613E-2</v>
      </c>
      <c r="I1128" s="9">
        <f t="shared" si="91"/>
        <v>5.2356386925807019E-3</v>
      </c>
      <c r="J1128" s="9">
        <f t="shared" si="92"/>
        <v>-2.6840436413340107E-3</v>
      </c>
      <c r="K1128" s="13">
        <f t="shared" si="93"/>
        <v>-9.9659343333863715E-4</v>
      </c>
    </row>
    <row r="1129" spans="2:11" x14ac:dyDescent="0.2">
      <c r="B1129" s="5">
        <v>45448</v>
      </c>
      <c r="C1129" s="7">
        <v>461.40097045898438</v>
      </c>
      <c r="D1129" s="7">
        <v>262.7073974609375</v>
      </c>
      <c r="E1129" s="7">
        <v>45.240001678466797</v>
      </c>
      <c r="F1129" s="7">
        <v>188.7562255859375</v>
      </c>
      <c r="G1129" s="9">
        <f t="shared" si="89"/>
        <v>2.015976480004511E-2</v>
      </c>
      <c r="H1129" s="9">
        <f t="shared" si="90"/>
        <v>1.9897391763214589E-2</v>
      </c>
      <c r="I1129" s="9">
        <f t="shared" si="91"/>
        <v>-1.8229169253673683E-2</v>
      </c>
      <c r="J1129" s="9">
        <f t="shared" si="92"/>
        <v>2.2822729015471221E-2</v>
      </c>
      <c r="K1129" s="13">
        <f t="shared" si="93"/>
        <v>1.006795713435824E-2</v>
      </c>
    </row>
    <row r="1130" spans="2:11" x14ac:dyDescent="0.2">
      <c r="B1130" s="5">
        <v>45449</v>
      </c>
      <c r="C1130" s="7">
        <v>461.24169921875</v>
      </c>
      <c r="D1130" s="7">
        <v>260.65139770507812</v>
      </c>
      <c r="E1130" s="7">
        <v>45</v>
      </c>
      <c r="F1130" s="7">
        <v>187.8820495605469</v>
      </c>
      <c r="G1130" s="9">
        <f t="shared" si="89"/>
        <v>-3.4519051851134019E-4</v>
      </c>
      <c r="H1130" s="9">
        <f t="shared" si="90"/>
        <v>-7.8261966573098807E-3</v>
      </c>
      <c r="I1130" s="9">
        <f t="shared" si="91"/>
        <v>-5.3050766923607995E-3</v>
      </c>
      <c r="J1130" s="9">
        <f t="shared" si="92"/>
        <v>-4.6312434076120068E-3</v>
      </c>
      <c r="K1130" s="13">
        <f t="shared" si="93"/>
        <v>-4.2925315129153513E-3</v>
      </c>
    </row>
    <row r="1131" spans="2:11" x14ac:dyDescent="0.2">
      <c r="B1131" s="5">
        <v>45450</v>
      </c>
      <c r="C1131" s="7">
        <v>460.83358764648438</v>
      </c>
      <c r="D1131" s="7">
        <v>257.65170288085938</v>
      </c>
      <c r="E1131" s="7">
        <v>44.520000457763672</v>
      </c>
      <c r="F1131" s="7">
        <v>188.03105163574219</v>
      </c>
      <c r="G1131" s="9">
        <f t="shared" si="89"/>
        <v>-8.8481065991408148E-4</v>
      </c>
      <c r="H1131" s="9">
        <f t="shared" si="90"/>
        <v>-1.1508454781481103E-2</v>
      </c>
      <c r="I1131" s="9">
        <f t="shared" si="91"/>
        <v>-1.0666656494140669E-2</v>
      </c>
      <c r="J1131" s="9">
        <f t="shared" si="92"/>
        <v>7.9306179352300887E-4</v>
      </c>
      <c r="K1131" s="13">
        <f t="shared" si="93"/>
        <v>-5.1760281945042947E-3</v>
      </c>
    </row>
    <row r="1132" spans="2:11" x14ac:dyDescent="0.2">
      <c r="B1132" s="5">
        <v>45453</v>
      </c>
      <c r="C1132" s="7">
        <v>462.69497680664062</v>
      </c>
      <c r="D1132" s="7">
        <v>259.37008666992188</v>
      </c>
      <c r="E1132" s="7">
        <v>44.400001525878913</v>
      </c>
      <c r="F1132" s="7">
        <v>190.11711120605469</v>
      </c>
      <c r="G1132" s="9">
        <f t="shared" si="89"/>
        <v>4.0391785886582099E-3</v>
      </c>
      <c r="H1132" s="9">
        <f t="shared" si="90"/>
        <v>6.6694059066905176E-3</v>
      </c>
      <c r="I1132" s="9">
        <f t="shared" si="91"/>
        <v>-2.6953937702359765E-3</v>
      </c>
      <c r="J1132" s="9">
        <f t="shared" si="92"/>
        <v>1.1094229129525068E-2</v>
      </c>
      <c r="K1132" s="13">
        <f t="shared" si="93"/>
        <v>4.5388514044127741E-3</v>
      </c>
    </row>
    <row r="1133" spans="2:11" x14ac:dyDescent="0.2">
      <c r="B1133" s="5">
        <v>45454</v>
      </c>
      <c r="C1133" s="7">
        <v>465.87033081054688</v>
      </c>
      <c r="D1133" s="7">
        <v>258.635009765625</v>
      </c>
      <c r="E1133" s="7">
        <v>44.439998626708977</v>
      </c>
      <c r="F1133" s="7">
        <v>189.62785339355469</v>
      </c>
      <c r="G1133" s="9">
        <f t="shared" si="89"/>
        <v>6.8627371445038055E-3</v>
      </c>
      <c r="H1133" s="9">
        <f t="shared" si="90"/>
        <v>-2.8340851242122378E-3</v>
      </c>
      <c r="I1133" s="9">
        <f t="shared" si="91"/>
        <v>9.0083557332198971E-4</v>
      </c>
      <c r="J1133" s="9">
        <f t="shared" si="92"/>
        <v>-2.5734549057487843E-3</v>
      </c>
      <c r="K1133" s="13">
        <f t="shared" si="93"/>
        <v>8.3670595573397762E-4</v>
      </c>
    </row>
    <row r="1134" spans="2:11" x14ac:dyDescent="0.2">
      <c r="B1134" s="5">
        <v>45455</v>
      </c>
      <c r="C1134" s="7">
        <v>471.97216796875</v>
      </c>
      <c r="D1134" s="7">
        <v>262.73306274414062</v>
      </c>
      <c r="E1134" s="7">
        <v>43.560001373291023</v>
      </c>
      <c r="F1134" s="7">
        <v>191.7657775878906</v>
      </c>
      <c r="G1134" s="9">
        <f t="shared" si="89"/>
        <v>1.309771572614804E-2</v>
      </c>
      <c r="H1134" s="9">
        <f t="shared" si="90"/>
        <v>1.5844927499294448E-2</v>
      </c>
      <c r="I1134" s="9">
        <f t="shared" si="91"/>
        <v>-1.980191900566497E-2</v>
      </c>
      <c r="J1134" s="9">
        <f t="shared" si="92"/>
        <v>1.1274315223612552E-2</v>
      </c>
      <c r="K1134" s="13">
        <f t="shared" si="93"/>
        <v>3.9078463405693578E-3</v>
      </c>
    </row>
    <row r="1135" spans="2:11" x14ac:dyDescent="0.2">
      <c r="B1135" s="5">
        <v>45456</v>
      </c>
      <c r="C1135" s="7">
        <v>474.5303955078125</v>
      </c>
      <c r="D1135" s="7">
        <v>260.67410278320312</v>
      </c>
      <c r="E1135" s="7">
        <v>43.439998626708977</v>
      </c>
      <c r="F1135" s="7">
        <v>193.50593566894531</v>
      </c>
      <c r="G1135" s="9">
        <f t="shared" si="89"/>
        <v>5.4202932136284687E-3</v>
      </c>
      <c r="H1135" s="9">
        <f t="shared" si="90"/>
        <v>-7.836699117471202E-3</v>
      </c>
      <c r="I1135" s="9">
        <f t="shared" si="91"/>
        <v>-2.7548839026351191E-3</v>
      </c>
      <c r="J1135" s="9">
        <f t="shared" si="92"/>
        <v>9.0743932673658101E-3</v>
      </c>
      <c r="K1135" s="13">
        <f t="shared" si="93"/>
        <v>1.6132627211803397E-3</v>
      </c>
    </row>
    <row r="1136" spans="2:11" x14ac:dyDescent="0.2">
      <c r="B1136" s="5">
        <v>45457</v>
      </c>
      <c r="C1136" s="7">
        <v>476.98904418945312</v>
      </c>
      <c r="D1136" s="7">
        <v>256.79486083984381</v>
      </c>
      <c r="E1136" s="7">
        <v>44.840000152587891</v>
      </c>
      <c r="F1136" s="7">
        <v>193.5854797363281</v>
      </c>
      <c r="G1136" s="9">
        <f t="shared" si="89"/>
        <v>5.1812248591780463E-3</v>
      </c>
      <c r="H1136" s="9">
        <f t="shared" si="90"/>
        <v>-1.4881577808999347E-2</v>
      </c>
      <c r="I1136" s="9">
        <f t="shared" si="91"/>
        <v>3.2228397102621598E-2</v>
      </c>
      <c r="J1136" s="9">
        <f t="shared" si="92"/>
        <v>4.1106784196465185E-4</v>
      </c>
      <c r="K1136" s="13">
        <f t="shared" si="93"/>
        <v>7.703353183165956E-3</v>
      </c>
    </row>
    <row r="1137" spans="2:11" x14ac:dyDescent="0.2">
      <c r="B1137" s="5">
        <v>45460</v>
      </c>
      <c r="C1137" s="7">
        <v>482.83209228515619</v>
      </c>
      <c r="D1137" s="7">
        <v>258.82400512695312</v>
      </c>
      <c r="E1137" s="7">
        <v>44.759998321533203</v>
      </c>
      <c r="F1137" s="7">
        <v>196.23054504394531</v>
      </c>
      <c r="G1137" s="9">
        <f t="shared" si="89"/>
        <v>1.2249858077206355E-2</v>
      </c>
      <c r="H1137" s="9">
        <f t="shared" si="90"/>
        <v>7.9018103418153629E-3</v>
      </c>
      <c r="I1137" s="9">
        <f t="shared" si="91"/>
        <v>-1.7841621494747439E-3</v>
      </c>
      <c r="J1137" s="9">
        <f t="shared" si="92"/>
        <v>1.3663552200402274E-2</v>
      </c>
      <c r="K1137" s="13">
        <f t="shared" si="93"/>
        <v>7.877962280802904E-3</v>
      </c>
    </row>
    <row r="1138" spans="2:11" x14ac:dyDescent="0.2">
      <c r="B1138" s="5">
        <v>45461</v>
      </c>
      <c r="C1138" s="7">
        <v>482.98138427734381</v>
      </c>
      <c r="D1138" s="7">
        <v>259.77890014648438</v>
      </c>
      <c r="E1138" s="7">
        <v>44.520000457763672</v>
      </c>
      <c r="F1138" s="7">
        <v>197.68232727050781</v>
      </c>
      <c r="G1138" s="9">
        <f t="shared" si="89"/>
        <v>3.0920064049810847E-4</v>
      </c>
      <c r="H1138" s="9">
        <f t="shared" si="90"/>
        <v>3.6893603399068553E-3</v>
      </c>
      <c r="I1138" s="9">
        <f t="shared" si="91"/>
        <v>-5.3618827696442217E-3</v>
      </c>
      <c r="J1138" s="9">
        <f t="shared" si="92"/>
        <v>7.3983498656511326E-3</v>
      </c>
      <c r="K1138" s="13">
        <f t="shared" si="93"/>
        <v>1.2571966483534275E-3</v>
      </c>
    </row>
    <row r="1139" spans="2:11" x14ac:dyDescent="0.2">
      <c r="B1139" s="5">
        <v>45463</v>
      </c>
      <c r="C1139" s="7">
        <v>479.25860595703119</v>
      </c>
      <c r="D1139" s="7">
        <v>257.98846435546881</v>
      </c>
      <c r="E1139" s="7">
        <v>46.200000762939453</v>
      </c>
      <c r="F1139" s="7">
        <v>196.0018310546875</v>
      </c>
      <c r="G1139" s="9">
        <f t="shared" si="89"/>
        <v>-7.7079126473638127E-3</v>
      </c>
      <c r="H1139" s="9">
        <f t="shared" si="90"/>
        <v>-6.8921524804592682E-3</v>
      </c>
      <c r="I1139" s="9">
        <f t="shared" si="91"/>
        <v>3.7735855523397976E-2</v>
      </c>
      <c r="J1139" s="9">
        <f t="shared" si="92"/>
        <v>-8.5009936852914469E-3</v>
      </c>
      <c r="K1139" s="13">
        <f t="shared" si="93"/>
        <v>4.966117131120518E-3</v>
      </c>
    </row>
    <row r="1140" spans="2:11" x14ac:dyDescent="0.2">
      <c r="B1140" s="5">
        <v>45464</v>
      </c>
      <c r="C1140" s="7">
        <v>477.97451782226562</v>
      </c>
      <c r="D1140" s="7">
        <v>258.83395385742188</v>
      </c>
      <c r="E1140" s="7">
        <v>45.159999847412109</v>
      </c>
      <c r="F1140" s="7">
        <v>194.3213195800781</v>
      </c>
      <c r="G1140" s="9">
        <f t="shared" si="89"/>
        <v>-2.679322016975294E-3</v>
      </c>
      <c r="H1140" s="9">
        <f t="shared" si="90"/>
        <v>3.2772376240362E-3</v>
      </c>
      <c r="I1140" s="9">
        <f t="shared" si="91"/>
        <v>-2.2510841955691197E-2</v>
      </c>
      <c r="J1140" s="9">
        <f t="shared" si="92"/>
        <v>-8.5739580368537904E-3</v>
      </c>
      <c r="K1140" s="13">
        <f t="shared" si="93"/>
        <v>-8.6948100734107296E-3</v>
      </c>
    </row>
    <row r="1141" spans="2:11" x14ac:dyDescent="0.2">
      <c r="B1141" s="5">
        <v>45467</v>
      </c>
      <c r="C1141" s="7">
        <v>472.53292846679688</v>
      </c>
      <c r="D1141" s="7">
        <v>258.79415893554688</v>
      </c>
      <c r="E1141" s="7">
        <v>44.799999237060547</v>
      </c>
      <c r="F1141" s="7">
        <v>192.03425598144531</v>
      </c>
      <c r="G1141" s="9">
        <f t="shared" si="89"/>
        <v>-1.138468506702317E-2</v>
      </c>
      <c r="H1141" s="9">
        <f t="shared" si="90"/>
        <v>-1.5374691489244974E-4</v>
      </c>
      <c r="I1141" s="9">
        <f t="shared" si="91"/>
        <v>-7.9716698752866355E-3</v>
      </c>
      <c r="J1141" s="9">
        <f t="shared" si="92"/>
        <v>-1.1769493967903499E-2</v>
      </c>
      <c r="K1141" s="13">
        <f t="shared" si="93"/>
        <v>-8.4169658842315562E-3</v>
      </c>
    </row>
    <row r="1142" spans="2:11" x14ac:dyDescent="0.2">
      <c r="B1142" s="5">
        <v>45468</v>
      </c>
      <c r="C1142" s="7">
        <v>477.93661499023438</v>
      </c>
      <c r="D1142" s="7">
        <v>258.95330810546881</v>
      </c>
      <c r="E1142" s="7">
        <v>44</v>
      </c>
      <c r="F1142" s="7">
        <v>193.80424499511719</v>
      </c>
      <c r="G1142" s="9">
        <f t="shared" si="89"/>
        <v>1.1435576650648649E-2</v>
      </c>
      <c r="H1142" s="9">
        <f t="shared" si="90"/>
        <v>6.1496430435892258E-4</v>
      </c>
      <c r="I1142" s="9">
        <f t="shared" si="91"/>
        <v>-1.7857126131349377E-2</v>
      </c>
      <c r="J1142" s="9">
        <f t="shared" si="92"/>
        <v>9.2170483053966024E-3</v>
      </c>
      <c r="K1142" s="13">
        <f t="shared" si="93"/>
        <v>5.9584226675334345E-4</v>
      </c>
    </row>
    <row r="1143" spans="2:11" x14ac:dyDescent="0.2">
      <c r="B1143" s="5">
        <v>45469</v>
      </c>
      <c r="C1143" s="7">
        <v>478.92364501953119</v>
      </c>
      <c r="D1143" s="7">
        <v>258.0780029296875</v>
      </c>
      <c r="E1143" s="7">
        <v>43.520000457763672</v>
      </c>
      <c r="F1143" s="7">
        <v>193.24739074707031</v>
      </c>
      <c r="G1143" s="9">
        <f t="shared" si="89"/>
        <v>2.0651902330541816E-3</v>
      </c>
      <c r="H1143" s="9">
        <f t="shared" si="90"/>
        <v>-3.380166031417553E-3</v>
      </c>
      <c r="I1143" s="9">
        <f t="shared" si="91"/>
        <v>-1.0909080505371094E-2</v>
      </c>
      <c r="J1143" s="9">
        <f t="shared" si="92"/>
        <v>-2.8732819967948187E-3</v>
      </c>
      <c r="K1143" s="13">
        <f t="shared" si="93"/>
        <v>-3.9193669533899127E-3</v>
      </c>
    </row>
    <row r="1144" spans="2:11" x14ac:dyDescent="0.2">
      <c r="B1144" s="5">
        <v>45470</v>
      </c>
      <c r="C1144" s="7">
        <v>480.15988159179688</v>
      </c>
      <c r="D1144" s="7">
        <v>261.60910034179688</v>
      </c>
      <c r="E1144" s="7">
        <v>43.240001678466797</v>
      </c>
      <c r="F1144" s="7">
        <v>193.9633483886719</v>
      </c>
      <c r="G1144" s="9">
        <f t="shared" si="89"/>
        <v>2.5812811397425417E-3</v>
      </c>
      <c r="H1144" s="9">
        <f t="shared" si="90"/>
        <v>1.3682287417077665E-2</v>
      </c>
      <c r="I1144" s="9">
        <f t="shared" si="91"/>
        <v>-6.4337954124934482E-3</v>
      </c>
      <c r="J1144" s="9">
        <f t="shared" si="92"/>
        <v>3.7048761115676676E-3</v>
      </c>
      <c r="K1144" s="13">
        <f t="shared" si="93"/>
        <v>2.4466608144348527E-3</v>
      </c>
    </row>
    <row r="1145" spans="2:11" x14ac:dyDescent="0.2">
      <c r="B1145" s="5">
        <v>45471</v>
      </c>
      <c r="C1145" s="7">
        <v>477.66741943359381</v>
      </c>
      <c r="D1145" s="7">
        <v>261.13165283203119</v>
      </c>
      <c r="E1145" s="7">
        <v>43.680000305175781</v>
      </c>
      <c r="F1145" s="7">
        <v>193.7744140625</v>
      </c>
      <c r="G1145" s="9">
        <f t="shared" si="89"/>
        <v>-5.1909004766083067E-3</v>
      </c>
      <c r="H1145" s="9">
        <f t="shared" si="90"/>
        <v>-1.8250416714934437E-3</v>
      </c>
      <c r="I1145" s="9">
        <f t="shared" si="91"/>
        <v>1.0175731027505908E-2</v>
      </c>
      <c r="J1145" s="9">
        <f t="shared" si="92"/>
        <v>-9.7407230665713662E-4</v>
      </c>
      <c r="K1145" s="13">
        <f t="shared" si="93"/>
        <v>8.7897975991790248E-4</v>
      </c>
    </row>
    <row r="1146" spans="2:11" x14ac:dyDescent="0.2">
      <c r="B1146" s="5">
        <v>45474</v>
      </c>
      <c r="C1146" s="7">
        <v>480.468994140625</v>
      </c>
      <c r="D1146" s="7">
        <v>259.26162719726562</v>
      </c>
      <c r="E1146" s="7">
        <v>41.959999084472663</v>
      </c>
      <c r="F1146" s="7">
        <v>194.10255432128909</v>
      </c>
      <c r="G1146" s="9">
        <f t="shared" si="89"/>
        <v>5.8651157542903842E-3</v>
      </c>
      <c r="H1146" s="9">
        <f t="shared" si="90"/>
        <v>-7.1612369258369224E-3</v>
      </c>
      <c r="I1146" s="9">
        <f t="shared" si="91"/>
        <v>-3.9377317048674754E-2</v>
      </c>
      <c r="J1146" s="9">
        <f t="shared" si="92"/>
        <v>1.6934137583470843E-3</v>
      </c>
      <c r="K1146" s="13">
        <f t="shared" si="93"/>
        <v>-1.0382572566605559E-2</v>
      </c>
    </row>
    <row r="1147" spans="2:11" x14ac:dyDescent="0.2">
      <c r="B1147" s="5">
        <v>45475</v>
      </c>
      <c r="C1147" s="7">
        <v>485.51376342773438</v>
      </c>
      <c r="D1147" s="7">
        <v>259.83856201171881</v>
      </c>
      <c r="E1147" s="7">
        <v>41.479999542236328</v>
      </c>
      <c r="F1147" s="7">
        <v>195.28587341308591</v>
      </c>
      <c r="G1147" s="9">
        <f t="shared" si="89"/>
        <v>1.0499677083497527E-2</v>
      </c>
      <c r="H1147" s="9">
        <f t="shared" si="90"/>
        <v>2.2252996738858499E-3</v>
      </c>
      <c r="I1147" s="9">
        <f t="shared" si="91"/>
        <v>-1.1439455498319151E-2</v>
      </c>
      <c r="J1147" s="9">
        <f t="shared" si="92"/>
        <v>6.0963602253174543E-3</v>
      </c>
      <c r="K1147" s="13">
        <f t="shared" si="93"/>
        <v>1.6140422284802141E-3</v>
      </c>
    </row>
    <row r="1148" spans="2:11" x14ac:dyDescent="0.2">
      <c r="B1148" s="5">
        <v>45476</v>
      </c>
      <c r="C1148" s="7">
        <v>489.5615234375</v>
      </c>
      <c r="D1148" s="7">
        <v>259.7689208984375</v>
      </c>
      <c r="E1148" s="7">
        <v>41.680000305175781</v>
      </c>
      <c r="F1148" s="7">
        <v>196.9365539550781</v>
      </c>
      <c r="G1148" s="9">
        <f t="shared" si="89"/>
        <v>8.337065423621226E-3</v>
      </c>
      <c r="H1148" s="9">
        <f t="shared" si="90"/>
        <v>-2.6801685147170851E-4</v>
      </c>
      <c r="I1148" s="9">
        <f t="shared" si="91"/>
        <v>4.821619217613593E-3</v>
      </c>
      <c r="J1148" s="9">
        <f t="shared" si="92"/>
        <v>8.4526367071136033E-3</v>
      </c>
      <c r="K1148" s="13">
        <f t="shared" si="93"/>
        <v>5.7628645388716222E-3</v>
      </c>
    </row>
    <row r="1149" spans="2:11" x14ac:dyDescent="0.2">
      <c r="B1149" s="5">
        <v>45478</v>
      </c>
      <c r="C1149" s="7">
        <v>494.66610717773438</v>
      </c>
      <c r="D1149" s="7">
        <v>259.97781372070312</v>
      </c>
      <c r="E1149" s="7">
        <v>41.840000152587891</v>
      </c>
      <c r="F1149" s="7">
        <v>197.4735107421875</v>
      </c>
      <c r="G1149" s="9">
        <f t="shared" si="89"/>
        <v>1.0426848303747516E-2</v>
      </c>
      <c r="H1149" s="9">
        <f t="shared" si="90"/>
        <v>8.041486315728541E-4</v>
      </c>
      <c r="I1149" s="9">
        <f t="shared" si="91"/>
        <v>3.8387679040452483E-3</v>
      </c>
      <c r="J1149" s="9">
        <f t="shared" si="92"/>
        <v>2.7265470849657802E-3</v>
      </c>
      <c r="K1149" s="13">
        <f t="shared" si="93"/>
        <v>4.7047078898492297E-3</v>
      </c>
    </row>
    <row r="1150" spans="2:11" x14ac:dyDescent="0.2">
      <c r="B1150" s="5">
        <v>45481</v>
      </c>
      <c r="C1150" s="7">
        <v>495.842529296875</v>
      </c>
      <c r="D1150" s="7">
        <v>261.76824951171881</v>
      </c>
      <c r="E1150" s="7">
        <v>41.080001831054688</v>
      </c>
      <c r="F1150" s="7">
        <v>198.3982849121094</v>
      </c>
      <c r="G1150" s="9">
        <f t="shared" si="89"/>
        <v>2.3782145210080596E-3</v>
      </c>
      <c r="H1150" s="9">
        <f t="shared" si="90"/>
        <v>6.8868791740019919E-3</v>
      </c>
      <c r="I1150" s="9">
        <f t="shared" si="91"/>
        <v>-1.8164395763899055E-2</v>
      </c>
      <c r="J1150" s="9">
        <f t="shared" si="92"/>
        <v>4.6830289614350207E-3</v>
      </c>
      <c r="K1150" s="13">
        <f t="shared" si="93"/>
        <v>-1.9108847801431565E-3</v>
      </c>
    </row>
    <row r="1151" spans="2:11" x14ac:dyDescent="0.2">
      <c r="B1151" s="5">
        <v>45482</v>
      </c>
      <c r="C1151" s="7">
        <v>496.271240234375</v>
      </c>
      <c r="D1151" s="7">
        <v>260.3458251953125</v>
      </c>
      <c r="E1151" s="7">
        <v>41.200000762939453</v>
      </c>
      <c r="F1151" s="7">
        <v>198.8358154296875</v>
      </c>
      <c r="G1151" s="9">
        <f t="shared" si="89"/>
        <v>8.6461106534763132E-4</v>
      </c>
      <c r="H1151" s="9">
        <f t="shared" si="90"/>
        <v>-5.433906973284941E-3</v>
      </c>
      <c r="I1151" s="9">
        <f t="shared" si="91"/>
        <v>2.9211033723481883E-3</v>
      </c>
      <c r="J1151" s="9">
        <f t="shared" si="92"/>
        <v>2.2053140115194658E-3</v>
      </c>
      <c r="K1151" s="13">
        <f t="shared" si="93"/>
        <v>6.1436969595996265E-4</v>
      </c>
    </row>
    <row r="1152" spans="2:11" x14ac:dyDescent="0.2">
      <c r="B1152" s="5">
        <v>45483</v>
      </c>
      <c r="C1152" s="7">
        <v>501.44561767578119</v>
      </c>
      <c r="D1152" s="7">
        <v>262.56396484375</v>
      </c>
      <c r="E1152" s="7">
        <v>41.119998931884773</v>
      </c>
      <c r="F1152" s="7">
        <v>200.4566345214844</v>
      </c>
      <c r="G1152" s="9">
        <f t="shared" si="89"/>
        <v>1.0426510790676691E-2</v>
      </c>
      <c r="H1152" s="9">
        <f t="shared" si="90"/>
        <v>8.519973949163262E-3</v>
      </c>
      <c r="I1152" s="9">
        <f t="shared" si="91"/>
        <v>-1.9417919799322725E-3</v>
      </c>
      <c r="J1152" s="9">
        <f t="shared" si="92"/>
        <v>8.1515449733957634E-3</v>
      </c>
      <c r="K1152" s="13">
        <f t="shared" si="93"/>
        <v>5.9921135264373662E-3</v>
      </c>
    </row>
    <row r="1153" spans="2:11" x14ac:dyDescent="0.2">
      <c r="B1153" s="5">
        <v>45484</v>
      </c>
      <c r="C1153" s="7">
        <v>490.44882202148438</v>
      </c>
      <c r="D1153" s="7">
        <v>271.0186767578125</v>
      </c>
      <c r="E1153" s="7">
        <v>41.360000610351562</v>
      </c>
      <c r="F1153" s="7">
        <v>197.62266540527341</v>
      </c>
      <c r="G1153" s="9">
        <f t="shared" si="89"/>
        <v>-2.193018597962304E-2</v>
      </c>
      <c r="H1153" s="9">
        <f t="shared" si="90"/>
        <v>3.2200579843825183E-2</v>
      </c>
      <c r="I1153" s="9">
        <f t="shared" si="91"/>
        <v>5.8366168458405809E-3</v>
      </c>
      <c r="J1153" s="9">
        <f t="shared" si="92"/>
        <v>-1.413756707517333E-2</v>
      </c>
      <c r="K1153" s="13">
        <f t="shared" si="93"/>
        <v>-1.8690977822773628E-3</v>
      </c>
    </row>
    <row r="1154" spans="2:11" x14ac:dyDescent="0.2">
      <c r="B1154" s="5">
        <v>45485</v>
      </c>
      <c r="C1154" s="7">
        <v>493.33013916015619</v>
      </c>
      <c r="D1154" s="7">
        <v>274.4105224609375</v>
      </c>
      <c r="E1154" s="7">
        <v>40.639999389648438</v>
      </c>
      <c r="F1154" s="7">
        <v>198.2093505859375</v>
      </c>
      <c r="G1154" s="9">
        <f t="shared" si="89"/>
        <v>5.8748579042271487E-3</v>
      </c>
      <c r="H1154" s="9">
        <f t="shared" si="90"/>
        <v>1.2515173285109205E-2</v>
      </c>
      <c r="I1154" s="9">
        <f t="shared" si="91"/>
        <v>-1.7408153048308339E-2</v>
      </c>
      <c r="J1154" s="9">
        <f t="shared" si="92"/>
        <v>2.9687140362213427E-3</v>
      </c>
      <c r="K1154" s="13">
        <f t="shared" si="93"/>
        <v>-1.7777341149563389E-4</v>
      </c>
    </row>
    <row r="1155" spans="2:11" x14ac:dyDescent="0.2">
      <c r="B1155" s="5">
        <v>45488</v>
      </c>
      <c r="C1155" s="7">
        <v>494.6561279296875</v>
      </c>
      <c r="D1155" s="7">
        <v>279.71212768554688</v>
      </c>
      <c r="E1155" s="7">
        <v>41.240001678466797</v>
      </c>
      <c r="F1155" s="7">
        <v>199.19378662109381</v>
      </c>
      <c r="G1155" s="9">
        <f t="shared" si="89"/>
        <v>2.6878324762169559E-3</v>
      </c>
      <c r="H1155" s="9">
        <f t="shared" si="90"/>
        <v>1.9319977882277017E-2</v>
      </c>
      <c r="I1155" s="9">
        <f t="shared" si="91"/>
        <v>1.4763836068639069E-2</v>
      </c>
      <c r="J1155" s="9">
        <f t="shared" si="92"/>
        <v>4.9666478006520354E-3</v>
      </c>
      <c r="K1155" s="13">
        <f t="shared" si="93"/>
        <v>9.8139233125190857E-3</v>
      </c>
    </row>
    <row r="1156" spans="2:11" x14ac:dyDescent="0.2">
      <c r="B1156" s="5">
        <v>45489</v>
      </c>
      <c r="C1156" s="7">
        <v>494.84555053710938</v>
      </c>
      <c r="D1156" s="7">
        <v>288.23648071289062</v>
      </c>
      <c r="E1156" s="7">
        <v>41.639999389648438</v>
      </c>
      <c r="F1156" s="7">
        <v>200.2478332519531</v>
      </c>
      <c r="G1156" s="9">
        <f t="shared" si="89"/>
        <v>3.8293795775801165E-4</v>
      </c>
      <c r="H1156" s="9">
        <f t="shared" si="90"/>
        <v>3.0475450234774382E-2</v>
      </c>
      <c r="I1156" s="9">
        <f t="shared" si="91"/>
        <v>9.6992651528067242E-3</v>
      </c>
      <c r="J1156" s="9">
        <f t="shared" si="92"/>
        <v>5.2915638019588318E-3</v>
      </c>
      <c r="K1156" s="13">
        <f t="shared" si="93"/>
        <v>9.975167845677535E-3</v>
      </c>
    </row>
    <row r="1157" spans="2:11" x14ac:dyDescent="0.2">
      <c r="B1157" s="5">
        <v>45490</v>
      </c>
      <c r="C1157" s="7">
        <v>480.31942749023438</v>
      </c>
      <c r="D1157" s="7">
        <v>283.07415771484381</v>
      </c>
      <c r="E1157" s="7">
        <v>43</v>
      </c>
      <c r="F1157" s="7">
        <v>192.73033142089841</v>
      </c>
      <c r="G1157" s="9">
        <f t="shared" si="89"/>
        <v>-2.9354862403245252E-2</v>
      </c>
      <c r="H1157" s="9">
        <f t="shared" si="90"/>
        <v>-1.791002646604245E-2</v>
      </c>
      <c r="I1157" s="9">
        <f t="shared" si="91"/>
        <v>3.2660918114462145E-2</v>
      </c>
      <c r="J1157" s="9">
        <f t="shared" si="92"/>
        <v>-3.7540989627568799E-2</v>
      </c>
      <c r="K1157" s="13">
        <f t="shared" si="93"/>
        <v>-1.2018248275071107E-2</v>
      </c>
    </row>
    <row r="1158" spans="2:11" x14ac:dyDescent="0.2">
      <c r="B1158" s="5">
        <v>45491</v>
      </c>
      <c r="C1158" s="7">
        <v>478.0462646484375</v>
      </c>
      <c r="D1158" s="7">
        <v>277.03646850585938</v>
      </c>
      <c r="E1158" s="7">
        <v>44.240001678466797</v>
      </c>
      <c r="F1158" s="7">
        <v>191.26860046386719</v>
      </c>
      <c r="G1158" s="9">
        <f t="shared" si="89"/>
        <v>-4.7326064941295432E-3</v>
      </c>
      <c r="H1158" s="9">
        <f t="shared" si="90"/>
        <v>-2.1329001763087607E-2</v>
      </c>
      <c r="I1158" s="9">
        <f t="shared" si="91"/>
        <v>2.8837248336437193E-2</v>
      </c>
      <c r="J1158" s="9">
        <f t="shared" si="92"/>
        <v>-7.5843327111755343E-3</v>
      </c>
      <c r="K1158" s="13">
        <f t="shared" si="93"/>
        <v>7.8412213621580681E-4</v>
      </c>
    </row>
    <row r="1159" spans="2:11" x14ac:dyDescent="0.2">
      <c r="B1159" s="5">
        <v>45492</v>
      </c>
      <c r="C1159" s="7">
        <v>473.80905151367188</v>
      </c>
      <c r="D1159" s="7">
        <v>275.76327514648438</v>
      </c>
      <c r="E1159" s="7">
        <v>46.119998931884773</v>
      </c>
      <c r="F1159" s="7">
        <v>190.12506103515619</v>
      </c>
      <c r="G1159" s="9">
        <f t="shared" si="89"/>
        <v>-8.8636047347462332E-3</v>
      </c>
      <c r="H1159" s="9">
        <f t="shared" si="90"/>
        <v>-4.5957608622493318E-3</v>
      </c>
      <c r="I1159" s="9">
        <f t="shared" si="91"/>
        <v>4.2495415508382317E-2</v>
      </c>
      <c r="J1159" s="9">
        <f t="shared" si="92"/>
        <v>-5.9787096571923826E-3</v>
      </c>
      <c r="K1159" s="13">
        <f t="shared" si="93"/>
        <v>7.1038581554054318E-3</v>
      </c>
    </row>
    <row r="1160" spans="2:11" x14ac:dyDescent="0.2">
      <c r="B1160" s="5">
        <v>45495</v>
      </c>
      <c r="C1160" s="7">
        <v>480.86776733398438</v>
      </c>
      <c r="D1160" s="7">
        <v>280.2293701171875</v>
      </c>
      <c r="E1160" s="7">
        <v>43.680000305175781</v>
      </c>
      <c r="F1160" s="7">
        <v>193.28718566894531</v>
      </c>
      <c r="G1160" s="9">
        <f t="shared" si="89"/>
        <v>1.4897807033787291E-2</v>
      </c>
      <c r="H1160" s="9">
        <f t="shared" si="90"/>
        <v>1.6195394286388387E-2</v>
      </c>
      <c r="I1160" s="9">
        <f t="shared" si="91"/>
        <v>-5.2905435455726235E-2</v>
      </c>
      <c r="J1160" s="9">
        <f t="shared" si="92"/>
        <v>1.6631813904871784E-2</v>
      </c>
      <c r="K1160" s="13">
        <f t="shared" si="93"/>
        <v>-3.391044011009107E-3</v>
      </c>
    </row>
    <row r="1161" spans="2:11" x14ac:dyDescent="0.2">
      <c r="B1161" s="5">
        <v>45496</v>
      </c>
      <c r="C1161" s="7">
        <v>479.17288208007812</v>
      </c>
      <c r="D1161" s="7">
        <v>283.173583984375</v>
      </c>
      <c r="E1161" s="7">
        <v>43.319999694824219</v>
      </c>
      <c r="F1161" s="7">
        <v>193.59544372558591</v>
      </c>
      <c r="G1161" s="9">
        <f t="shared" si="89"/>
        <v>-3.5246389320352511E-3</v>
      </c>
      <c r="H1161" s="9">
        <f t="shared" si="90"/>
        <v>1.0506442868412735E-2</v>
      </c>
      <c r="I1161" s="9">
        <f t="shared" si="91"/>
        <v>-8.2417721574261638E-3</v>
      </c>
      <c r="J1161" s="9">
        <f t="shared" si="92"/>
        <v>1.5948188990064782E-3</v>
      </c>
      <c r="K1161" s="13">
        <f t="shared" si="93"/>
        <v>-8.3204617514513225E-4</v>
      </c>
    </row>
    <row r="1162" spans="2:11" x14ac:dyDescent="0.2">
      <c r="B1162" s="5">
        <v>45497</v>
      </c>
      <c r="C1162" s="7">
        <v>461.98480224609381</v>
      </c>
      <c r="D1162" s="7">
        <v>276.55902099609381</v>
      </c>
      <c r="E1162" s="7">
        <v>49.189998626708977</v>
      </c>
      <c r="F1162" s="7">
        <v>186.5950012207031</v>
      </c>
      <c r="G1162" s="9">
        <f t="shared" si="89"/>
        <v>-3.5870310021241747E-2</v>
      </c>
      <c r="H1162" s="9">
        <f t="shared" si="90"/>
        <v>-2.3358686552648833E-2</v>
      </c>
      <c r="I1162" s="9">
        <f t="shared" si="91"/>
        <v>0.13550320806179728</v>
      </c>
      <c r="J1162" s="9">
        <f t="shared" si="92"/>
        <v>-3.6160161469531604E-2</v>
      </c>
      <c r="K1162" s="13">
        <f t="shared" si="93"/>
        <v>1.442547788742149E-2</v>
      </c>
    </row>
    <row r="1163" spans="2:11" x14ac:dyDescent="0.2">
      <c r="B1163" s="5">
        <v>45498</v>
      </c>
      <c r="C1163" s="7">
        <v>456.89016723632812</v>
      </c>
      <c r="D1163" s="7">
        <v>278.60806274414062</v>
      </c>
      <c r="E1163" s="7">
        <v>49.590000152587891</v>
      </c>
      <c r="F1163" s="7">
        <v>184.56648254394531</v>
      </c>
      <c r="G1163" s="9">
        <f t="shared" si="89"/>
        <v>-1.1027711268847828E-2</v>
      </c>
      <c r="H1163" s="9">
        <f t="shared" si="90"/>
        <v>7.4090577145764502E-3</v>
      </c>
      <c r="I1163" s="9">
        <f t="shared" si="91"/>
        <v>8.1317653394226141E-3</v>
      </c>
      <c r="J1163" s="9">
        <f t="shared" si="92"/>
        <v>-1.0871238047574838E-2</v>
      </c>
      <c r="K1163" s="13">
        <f t="shared" si="93"/>
        <v>-2.1460905937418177E-3</v>
      </c>
    </row>
    <row r="1164" spans="2:11" x14ac:dyDescent="0.2">
      <c r="B1164" s="5">
        <v>45499</v>
      </c>
      <c r="C1164" s="7">
        <v>461.5760498046875</v>
      </c>
      <c r="D1164" s="7">
        <v>283.45211791992188</v>
      </c>
      <c r="E1164" s="7">
        <v>46.779998779296882</v>
      </c>
      <c r="F1164" s="7">
        <v>187.03253173828119</v>
      </c>
      <c r="G1164" s="9">
        <f t="shared" si="89"/>
        <v>1.0256037236922255E-2</v>
      </c>
      <c r="H1164" s="9">
        <f t="shared" si="90"/>
        <v>1.7386629547149202E-2</v>
      </c>
      <c r="I1164" s="9">
        <f t="shared" si="91"/>
        <v>-5.6664677649620132E-2</v>
      </c>
      <c r="J1164" s="9">
        <f t="shared" si="92"/>
        <v>1.3361305695083203E-2</v>
      </c>
      <c r="K1164" s="13">
        <f t="shared" si="93"/>
        <v>-6.3196568428654822E-3</v>
      </c>
    </row>
    <row r="1165" spans="2:11" x14ac:dyDescent="0.2">
      <c r="B1165" s="5">
        <v>45502</v>
      </c>
      <c r="C1165" s="7">
        <v>462.50320434570312</v>
      </c>
      <c r="D1165" s="7">
        <v>280.66705322265619</v>
      </c>
      <c r="E1165" s="7">
        <v>45.909999847412109</v>
      </c>
      <c r="F1165" s="7">
        <v>186.33647155761719</v>
      </c>
      <c r="G1165" s="9">
        <f t="shared" si="89"/>
        <v>2.0086712501827808E-3</v>
      </c>
      <c r="H1165" s="9">
        <f t="shared" si="90"/>
        <v>-9.8255208594083543E-3</v>
      </c>
      <c r="I1165" s="9">
        <f t="shared" si="91"/>
        <v>-1.8597668973642678E-2</v>
      </c>
      <c r="J1165" s="9">
        <f t="shared" si="92"/>
        <v>-3.7215995217239062E-3</v>
      </c>
      <c r="K1165" s="13">
        <f t="shared" si="93"/>
        <v>-7.5295230140605164E-3</v>
      </c>
    </row>
    <row r="1166" spans="2:11" x14ac:dyDescent="0.2">
      <c r="B1166" s="5">
        <v>45503</v>
      </c>
      <c r="C1166" s="7">
        <v>456.15243530273438</v>
      </c>
      <c r="D1166" s="7">
        <v>280.9256591796875</v>
      </c>
      <c r="E1166" s="7">
        <v>47.369998931884773</v>
      </c>
      <c r="F1166" s="7">
        <v>183.92015075683591</v>
      </c>
      <c r="G1166" s="9">
        <f t="shared" si="89"/>
        <v>-1.3731297390583652E-2</v>
      </c>
      <c r="H1166" s="9">
        <f t="shared" si="90"/>
        <v>9.2139762776555223E-4</v>
      </c>
      <c r="I1166" s="9">
        <f t="shared" si="91"/>
        <v>3.1801330632218683E-2</v>
      </c>
      <c r="J1166" s="9">
        <f t="shared" si="92"/>
        <v>-1.2967513984690426E-2</v>
      </c>
      <c r="K1166" s="13">
        <f t="shared" si="93"/>
        <v>1.9902612298381699E-3</v>
      </c>
    </row>
    <row r="1167" spans="2:11" x14ac:dyDescent="0.2">
      <c r="B1167" s="5">
        <v>45504</v>
      </c>
      <c r="C1167" s="7">
        <v>469.65164184570312</v>
      </c>
      <c r="D1167" s="7">
        <v>282.44747924804688</v>
      </c>
      <c r="E1167" s="7">
        <v>46.25</v>
      </c>
      <c r="F1167" s="7">
        <v>189.89634704589841</v>
      </c>
      <c r="G1167" s="9">
        <f t="shared" si="89"/>
        <v>2.9593630326690601E-2</v>
      </c>
      <c r="H1167" s="9">
        <f t="shared" si="90"/>
        <v>5.4171629348602757E-3</v>
      </c>
      <c r="I1167" s="9">
        <f t="shared" si="91"/>
        <v>-2.3643634307344286E-2</v>
      </c>
      <c r="J1167" s="9">
        <f t="shared" si="92"/>
        <v>3.2493428612744735E-2</v>
      </c>
      <c r="K1167" s="13">
        <f t="shared" si="93"/>
        <v>1.0902322538807106E-2</v>
      </c>
    </row>
    <row r="1168" spans="2:11" x14ac:dyDescent="0.2">
      <c r="B1168" s="5">
        <v>45505</v>
      </c>
      <c r="C1168" s="7">
        <v>458.2760009765625</v>
      </c>
      <c r="D1168" s="7">
        <v>273.68441772460938</v>
      </c>
      <c r="E1168" s="7">
        <v>50.509998321533203</v>
      </c>
      <c r="F1168" s="7">
        <v>184.7056884765625</v>
      </c>
      <c r="G1168" s="9">
        <f t="shared" si="89"/>
        <v>-2.4221443843856383E-2</v>
      </c>
      <c r="H1168" s="9">
        <f t="shared" si="90"/>
        <v>-3.1025454880203474E-2</v>
      </c>
      <c r="I1168" s="9">
        <f t="shared" si="91"/>
        <v>9.2108071816934034E-2</v>
      </c>
      <c r="J1168" s="9">
        <f t="shared" si="92"/>
        <v>-2.7334167560797318E-2</v>
      </c>
      <c r="K1168" s="13">
        <f t="shared" si="93"/>
        <v>6.2577774296129875E-3</v>
      </c>
    </row>
    <row r="1169" spans="2:11" x14ac:dyDescent="0.2">
      <c r="B1169" s="5">
        <v>45506</v>
      </c>
      <c r="C1169" s="7">
        <v>447.39886474609381</v>
      </c>
      <c r="D1169" s="7">
        <v>263.72775268554688</v>
      </c>
      <c r="E1169" s="7">
        <v>62.680000305175781</v>
      </c>
      <c r="F1169" s="7">
        <v>178.3913879394531</v>
      </c>
      <c r="G1169" s="9">
        <f t="shared" si="89"/>
        <v>-2.3734902563717242E-2</v>
      </c>
      <c r="H1169" s="9">
        <f t="shared" si="90"/>
        <v>-3.6380094715809608E-2</v>
      </c>
      <c r="I1169" s="9">
        <f t="shared" si="91"/>
        <v>0.2409424349248952</v>
      </c>
      <c r="J1169" s="9">
        <f t="shared" si="92"/>
        <v>-3.4185739427893269E-2</v>
      </c>
      <c r="K1169" s="13">
        <f t="shared" si="93"/>
        <v>4.5243340063252924E-2</v>
      </c>
    </row>
    <row r="1170" spans="2:11" x14ac:dyDescent="0.2">
      <c r="B1170" s="5">
        <v>45509</v>
      </c>
      <c r="C1170" s="7">
        <v>434.05914306640619</v>
      </c>
      <c r="D1170" s="7">
        <v>255.7405090332031</v>
      </c>
      <c r="E1170" s="7">
        <v>87.260002136230469</v>
      </c>
      <c r="F1170" s="7">
        <v>174.47355651855469</v>
      </c>
      <c r="G1170" s="9">
        <f t="shared" ref="G1170:G1233" si="94">C1170/C1169-1</f>
        <v>-2.9816172392967744E-2</v>
      </c>
      <c r="H1170" s="9">
        <f t="shared" ref="H1170:H1233" si="95">D1170/D1169-1</f>
        <v>-3.0285942874837657E-2</v>
      </c>
      <c r="I1170" s="9">
        <f t="shared" ref="I1170:I1233" si="96">E1170/E1169-1</f>
        <v>0.39215063355743163</v>
      </c>
      <c r="J1170" s="9">
        <f t="shared" ref="J1170:J1233" si="97">F1170/F1169-1</f>
        <v>-2.1961998648881709E-2</v>
      </c>
      <c r="K1170" s="13">
        <f t="shared" ref="K1170:K1233" si="98">SUMPRODUCT(G1170:J1170,$C$7:$F$7)</f>
        <v>9.0433512213003817E-2</v>
      </c>
    </row>
    <row r="1171" spans="2:11" x14ac:dyDescent="0.2">
      <c r="B1171" s="5">
        <v>45510</v>
      </c>
      <c r="C1171" s="7">
        <v>438.20660400390619</v>
      </c>
      <c r="D1171" s="7">
        <v>259.35116577148438</v>
      </c>
      <c r="E1171" s="7">
        <v>70.470001220703125</v>
      </c>
      <c r="F1171" s="7">
        <v>177.38706970214841</v>
      </c>
      <c r="G1171" s="9">
        <f t="shared" si="94"/>
        <v>9.5550594976534509E-3</v>
      </c>
      <c r="H1171" s="9">
        <f t="shared" si="95"/>
        <v>1.4118438850109882E-2</v>
      </c>
      <c r="I1171" s="9">
        <f t="shared" si="96"/>
        <v>-0.19241348274682324</v>
      </c>
      <c r="J1171" s="9">
        <f t="shared" si="97"/>
        <v>1.669888114697704E-2</v>
      </c>
      <c r="K1171" s="13">
        <f t="shared" si="98"/>
        <v>-4.426082752916103E-2</v>
      </c>
    </row>
    <row r="1172" spans="2:11" x14ac:dyDescent="0.2">
      <c r="B1172" s="5">
        <v>45511</v>
      </c>
      <c r="C1172" s="7">
        <v>433.46090698242188</v>
      </c>
      <c r="D1172" s="7">
        <v>255.03428649902341</v>
      </c>
      <c r="E1172" s="7">
        <v>68.955001831054688</v>
      </c>
      <c r="F1172" s="7">
        <v>175.0303955078125</v>
      </c>
      <c r="G1172" s="9">
        <f t="shared" si="94"/>
        <v>-1.0829816296976658E-2</v>
      </c>
      <c r="H1172" s="9">
        <f t="shared" si="95"/>
        <v>-1.6644919484436027E-2</v>
      </c>
      <c r="I1172" s="9">
        <f t="shared" si="96"/>
        <v>-2.1498500970698831E-2</v>
      </c>
      <c r="J1172" s="9">
        <f t="shared" si="97"/>
        <v>-1.3285490302607839E-2</v>
      </c>
      <c r="K1172" s="13">
        <f t="shared" si="98"/>
        <v>-1.5572349776828557E-2</v>
      </c>
    </row>
    <row r="1173" spans="2:11" x14ac:dyDescent="0.2">
      <c r="B1173" s="5">
        <v>45512</v>
      </c>
      <c r="C1173" s="7">
        <v>446.72091674804688</v>
      </c>
      <c r="D1173" s="7">
        <v>261.78814697265619</v>
      </c>
      <c r="E1173" s="7">
        <v>63.470001220703118</v>
      </c>
      <c r="F1173" s="7">
        <v>181.7623291015625</v>
      </c>
      <c r="G1173" s="9">
        <f t="shared" si="94"/>
        <v>3.0591016518503933E-2</v>
      </c>
      <c r="H1173" s="9">
        <f t="shared" si="95"/>
        <v>2.6482166638636118E-2</v>
      </c>
      <c r="I1173" s="9">
        <f t="shared" si="96"/>
        <v>-7.9544637295351883E-2</v>
      </c>
      <c r="J1173" s="9">
        <f t="shared" si="97"/>
        <v>3.8461511637557289E-2</v>
      </c>
      <c r="K1173" s="13">
        <f t="shared" si="98"/>
        <v>1.0681268677195967E-3</v>
      </c>
    </row>
    <row r="1174" spans="2:11" x14ac:dyDescent="0.2">
      <c r="B1174" s="5">
        <v>45513</v>
      </c>
      <c r="C1174" s="7">
        <v>449.0538330078125</v>
      </c>
      <c r="D1174" s="7">
        <v>262.33517456054688</v>
      </c>
      <c r="E1174" s="7">
        <v>55.779998779296882</v>
      </c>
      <c r="F1174" s="7">
        <v>183.61187744140619</v>
      </c>
      <c r="G1174" s="9">
        <f t="shared" si="94"/>
        <v>5.2223125721273522E-3</v>
      </c>
      <c r="H1174" s="9">
        <f t="shared" si="95"/>
        <v>2.0895811908085982E-3</v>
      </c>
      <c r="I1174" s="9">
        <f t="shared" si="96"/>
        <v>-0.12115963909731031</v>
      </c>
      <c r="J1174" s="9">
        <f t="shared" si="97"/>
        <v>1.0175641723925155E-2</v>
      </c>
      <c r="K1174" s="13">
        <f t="shared" si="98"/>
        <v>-2.9450984779073239E-2</v>
      </c>
    </row>
    <row r="1175" spans="2:11" x14ac:dyDescent="0.2">
      <c r="B1175" s="5">
        <v>45516</v>
      </c>
      <c r="C1175" s="7">
        <v>450.02093505859381</v>
      </c>
      <c r="D1175" s="7">
        <v>260.8929443359375</v>
      </c>
      <c r="E1175" s="7">
        <v>54.759998321533203</v>
      </c>
      <c r="F1175" s="7">
        <v>184.12895202636719</v>
      </c>
      <c r="G1175" s="9">
        <f t="shared" si="94"/>
        <v>2.1536439056839551E-3</v>
      </c>
      <c r="H1175" s="9">
        <f t="shared" si="95"/>
        <v>-5.497662397066394E-3</v>
      </c>
      <c r="I1175" s="9">
        <f t="shared" si="96"/>
        <v>-1.8286132665572219E-2</v>
      </c>
      <c r="J1175" s="9">
        <f t="shared" si="97"/>
        <v>2.8161281947896022E-3</v>
      </c>
      <c r="K1175" s="13">
        <f t="shared" si="98"/>
        <v>-4.8364444209840537E-3</v>
      </c>
    </row>
    <row r="1176" spans="2:11" x14ac:dyDescent="0.2">
      <c r="B1176" s="5">
        <v>45517</v>
      </c>
      <c r="C1176" s="7">
        <v>461.18719482421881</v>
      </c>
      <c r="D1176" s="7">
        <v>265.07052612304688</v>
      </c>
      <c r="E1176" s="7">
        <v>50.419998168945312</v>
      </c>
      <c r="F1176" s="7">
        <v>188.0965270996094</v>
      </c>
      <c r="G1176" s="9">
        <f t="shared" si="94"/>
        <v>2.4812756242487133E-2</v>
      </c>
      <c r="H1176" s="9">
        <f t="shared" si="95"/>
        <v>1.6012628466219203E-2</v>
      </c>
      <c r="I1176" s="9">
        <f t="shared" si="96"/>
        <v>-7.9254935822035577E-2</v>
      </c>
      <c r="J1176" s="9">
        <f t="shared" si="97"/>
        <v>2.1547806738584363E-2</v>
      </c>
      <c r="K1176" s="13">
        <f t="shared" si="98"/>
        <v>-6.8785836826731816E-3</v>
      </c>
    </row>
    <row r="1177" spans="2:11" x14ac:dyDescent="0.2">
      <c r="B1177" s="5">
        <v>45518</v>
      </c>
      <c r="C1177" s="7">
        <v>461.33676147460938</v>
      </c>
      <c r="D1177" s="7">
        <v>263.19061279296881</v>
      </c>
      <c r="E1177" s="7">
        <v>47.139999389648438</v>
      </c>
      <c r="F1177" s="7">
        <v>189.59803771972659</v>
      </c>
      <c r="G1177" s="9">
        <f t="shared" si="94"/>
        <v>3.243078994150661E-4</v>
      </c>
      <c r="H1177" s="9">
        <f t="shared" si="95"/>
        <v>-7.0921250943056791E-3</v>
      </c>
      <c r="I1177" s="9">
        <f t="shared" si="96"/>
        <v>-6.505352833029443E-2</v>
      </c>
      <c r="J1177" s="9">
        <f t="shared" si="97"/>
        <v>7.9826599845835844E-3</v>
      </c>
      <c r="K1177" s="13">
        <f t="shared" si="98"/>
        <v>-1.7337353485408706E-2</v>
      </c>
    </row>
    <row r="1178" spans="2:11" x14ac:dyDescent="0.2">
      <c r="B1178" s="5">
        <v>45519</v>
      </c>
      <c r="C1178" s="7">
        <v>472.99154663085938</v>
      </c>
      <c r="D1178" s="7">
        <v>270.14337158203119</v>
      </c>
      <c r="E1178" s="7">
        <v>45.334999084472663</v>
      </c>
      <c r="F1178" s="7">
        <v>193.9434509277344</v>
      </c>
      <c r="G1178" s="9">
        <f t="shared" si="94"/>
        <v>2.5263074893483006E-2</v>
      </c>
      <c r="H1178" s="9">
        <f t="shared" si="95"/>
        <v>2.6417198984720613E-2</v>
      </c>
      <c r="I1178" s="9">
        <f t="shared" si="96"/>
        <v>-3.8290206375610092E-2</v>
      </c>
      <c r="J1178" s="9">
        <f t="shared" si="97"/>
        <v>2.2919083236670579E-2</v>
      </c>
      <c r="K1178" s="13">
        <f t="shared" si="98"/>
        <v>7.0447278070079524E-3</v>
      </c>
    </row>
    <row r="1179" spans="2:11" x14ac:dyDescent="0.2">
      <c r="B1179" s="5">
        <v>45520</v>
      </c>
      <c r="C1179" s="7">
        <v>473.59970092773438</v>
      </c>
      <c r="D1179" s="7">
        <v>270.45172119140619</v>
      </c>
      <c r="E1179" s="7">
        <v>45.229999542236328</v>
      </c>
      <c r="F1179" s="7">
        <v>193.7744140625</v>
      </c>
      <c r="G1179" s="9">
        <f t="shared" si="94"/>
        <v>1.2857614500869641E-3</v>
      </c>
      <c r="H1179" s="9">
        <f t="shared" si="95"/>
        <v>1.1414294845333295E-3</v>
      </c>
      <c r="I1179" s="9">
        <f t="shared" si="96"/>
        <v>-2.3160812695879329E-3</v>
      </c>
      <c r="J1179" s="9">
        <f t="shared" si="97"/>
        <v>-8.7157810395666058E-4</v>
      </c>
      <c r="K1179" s="13">
        <f t="shared" si="98"/>
        <v>-3.2900255263441062E-4</v>
      </c>
    </row>
    <row r="1180" spans="2:11" x14ac:dyDescent="0.2">
      <c r="B1180" s="5">
        <v>45523</v>
      </c>
      <c r="C1180" s="7">
        <v>479.8209228515625</v>
      </c>
      <c r="D1180" s="7">
        <v>273.9530029296875</v>
      </c>
      <c r="E1180" s="7">
        <v>44.430000305175781</v>
      </c>
      <c r="F1180" s="7">
        <v>195.9421691894531</v>
      </c>
      <c r="G1180" s="9">
        <f t="shared" si="94"/>
        <v>1.3136034316832079E-2</v>
      </c>
      <c r="H1180" s="9">
        <f t="shared" si="95"/>
        <v>1.2946050862081115E-2</v>
      </c>
      <c r="I1180" s="9">
        <f t="shared" si="96"/>
        <v>-1.7687358946654408E-2</v>
      </c>
      <c r="J1180" s="9">
        <f t="shared" si="97"/>
        <v>1.1187003905757775E-2</v>
      </c>
      <c r="K1180" s="13">
        <f t="shared" si="98"/>
        <v>3.9412138804464578E-3</v>
      </c>
    </row>
    <row r="1181" spans="2:11" x14ac:dyDescent="0.2">
      <c r="B1181" s="5">
        <v>45524</v>
      </c>
      <c r="C1181" s="7">
        <v>478.81396484375</v>
      </c>
      <c r="D1181" s="7">
        <v>271.18780517578119</v>
      </c>
      <c r="E1181" s="7">
        <v>46.169998168945312</v>
      </c>
      <c r="F1181" s="7">
        <v>195.5841979980469</v>
      </c>
      <c r="G1181" s="9">
        <f t="shared" si="94"/>
        <v>-2.0986121276833636E-3</v>
      </c>
      <c r="H1181" s="9">
        <f t="shared" si="95"/>
        <v>-1.0093693897620937E-2</v>
      </c>
      <c r="I1181" s="9">
        <f t="shared" si="96"/>
        <v>3.9162679536755229E-2</v>
      </c>
      <c r="J1181" s="9">
        <f t="shared" si="97"/>
        <v>-1.8269226725773358E-3</v>
      </c>
      <c r="K1181" s="13">
        <f t="shared" si="98"/>
        <v>8.0300552579511877E-3</v>
      </c>
    </row>
    <row r="1182" spans="2:11" x14ac:dyDescent="0.2">
      <c r="B1182" s="5">
        <v>45525</v>
      </c>
      <c r="C1182" s="7">
        <v>481.04721069335938</v>
      </c>
      <c r="D1182" s="7">
        <v>275.20626831054688</v>
      </c>
      <c r="E1182" s="7">
        <v>46.889999389648438</v>
      </c>
      <c r="F1182" s="7">
        <v>196.5387878417969</v>
      </c>
      <c r="G1182" s="9">
        <f t="shared" si="94"/>
        <v>4.6641201251056419E-3</v>
      </c>
      <c r="H1182" s="9">
        <f t="shared" si="95"/>
        <v>1.481800825137003E-2</v>
      </c>
      <c r="I1182" s="9">
        <f t="shared" si="96"/>
        <v>1.5594568968109845E-2</v>
      </c>
      <c r="J1182" s="9">
        <f t="shared" si="97"/>
        <v>4.8807104741639407E-3</v>
      </c>
      <c r="K1182" s="13">
        <f t="shared" si="98"/>
        <v>9.6966214226199918E-3</v>
      </c>
    </row>
    <row r="1183" spans="2:11" x14ac:dyDescent="0.2">
      <c r="B1183" s="5">
        <v>45526</v>
      </c>
      <c r="C1183" s="7">
        <v>473.42025756835938</v>
      </c>
      <c r="D1183" s="7">
        <v>272.17251586914062</v>
      </c>
      <c r="E1183" s="7">
        <v>48.865001678466797</v>
      </c>
      <c r="F1183" s="7">
        <v>194.88813781738281</v>
      </c>
      <c r="G1183" s="9">
        <f t="shared" si="94"/>
        <v>-1.5854895227449428E-2</v>
      </c>
      <c r="H1183" s="9">
        <f t="shared" si="95"/>
        <v>-1.1023558656676036E-2</v>
      </c>
      <c r="I1183" s="9">
        <f t="shared" si="96"/>
        <v>4.2119904340505609E-2</v>
      </c>
      <c r="J1183" s="9">
        <f t="shared" si="97"/>
        <v>-8.3985967479497381E-3</v>
      </c>
      <c r="K1183" s="13">
        <f t="shared" si="98"/>
        <v>3.2979401519941699E-3</v>
      </c>
    </row>
    <row r="1184" spans="2:11" x14ac:dyDescent="0.2">
      <c r="B1184" s="5">
        <v>45527</v>
      </c>
      <c r="C1184" s="7">
        <v>478.55474853515619</v>
      </c>
      <c r="D1184" s="7">
        <v>279.72207641601562</v>
      </c>
      <c r="E1184" s="7">
        <v>45.939998626708977</v>
      </c>
      <c r="F1184" s="7">
        <v>196.7575378417969</v>
      </c>
      <c r="G1184" s="9">
        <f t="shared" si="94"/>
        <v>1.0845524425104225E-2</v>
      </c>
      <c r="H1184" s="9">
        <f t="shared" si="95"/>
        <v>2.7738144399946707E-2</v>
      </c>
      <c r="I1184" s="9">
        <f t="shared" si="96"/>
        <v>-5.9858855035029523E-2</v>
      </c>
      <c r="J1184" s="9">
        <f t="shared" si="97"/>
        <v>9.5921693611018544E-3</v>
      </c>
      <c r="K1184" s="13">
        <f t="shared" si="98"/>
        <v>-6.1208497325796196E-3</v>
      </c>
    </row>
    <row r="1185" spans="2:11" x14ac:dyDescent="0.2">
      <c r="B1185" s="5">
        <v>45530</v>
      </c>
      <c r="C1185" s="7">
        <v>473.90878295898438</v>
      </c>
      <c r="D1185" s="7">
        <v>279.71212768554688</v>
      </c>
      <c r="E1185" s="7">
        <v>45.900001525878913</v>
      </c>
      <c r="F1185" s="7">
        <v>194.9676818847656</v>
      </c>
      <c r="G1185" s="9">
        <f t="shared" si="94"/>
        <v>-9.7083261432323598E-3</v>
      </c>
      <c r="H1185" s="9">
        <f t="shared" si="95"/>
        <v>-3.5566482975646352E-5</v>
      </c>
      <c r="I1185" s="9">
        <f t="shared" si="96"/>
        <v>-8.7063783251417615E-4</v>
      </c>
      <c r="J1185" s="9">
        <f t="shared" si="97"/>
        <v>-9.0967592736926894E-3</v>
      </c>
      <c r="K1185" s="13">
        <f t="shared" si="98"/>
        <v>-5.2468990902237783E-3</v>
      </c>
    </row>
    <row r="1186" spans="2:11" x14ac:dyDescent="0.2">
      <c r="B1186" s="5">
        <v>45531</v>
      </c>
      <c r="C1186" s="7">
        <v>475.32452392578119</v>
      </c>
      <c r="D1186" s="7">
        <v>278.00131225585938</v>
      </c>
      <c r="E1186" s="7">
        <v>44.990001678466797</v>
      </c>
      <c r="F1186" s="7">
        <v>195.614013671875</v>
      </c>
      <c r="G1186" s="9">
        <f t="shared" si="94"/>
        <v>2.9873701811500286E-3</v>
      </c>
      <c r="H1186" s="9">
        <f t="shared" si="95"/>
        <v>-6.116343412934877E-3</v>
      </c>
      <c r="I1186" s="9">
        <f t="shared" si="96"/>
        <v>-1.9825704077570672E-2</v>
      </c>
      <c r="J1186" s="9">
        <f t="shared" si="97"/>
        <v>3.3150714049696717E-3</v>
      </c>
      <c r="K1186" s="13">
        <f t="shared" si="98"/>
        <v>-5.0309171109623333E-3</v>
      </c>
    </row>
    <row r="1187" spans="2:11" x14ac:dyDescent="0.2">
      <c r="B1187" s="5">
        <v>45532</v>
      </c>
      <c r="C1187" s="7">
        <v>469.9307861328125</v>
      </c>
      <c r="D1187" s="7">
        <v>275.32562255859381</v>
      </c>
      <c r="E1187" s="7">
        <v>47.580001831054688</v>
      </c>
      <c r="F1187" s="7">
        <v>193.80424499511719</v>
      </c>
      <c r="G1187" s="9">
        <f t="shared" si="94"/>
        <v>-1.1347484763506333E-2</v>
      </c>
      <c r="H1187" s="9">
        <f t="shared" si="95"/>
        <v>-9.6247376516086502E-3</v>
      </c>
      <c r="I1187" s="9">
        <f t="shared" si="96"/>
        <v>5.7568349765755311E-2</v>
      </c>
      <c r="J1187" s="9">
        <f t="shared" si="97"/>
        <v>-9.2517332617770842E-3</v>
      </c>
      <c r="K1187" s="13">
        <f t="shared" si="98"/>
        <v>8.8485259285712402E-3</v>
      </c>
    </row>
    <row r="1188" spans="2:11" x14ac:dyDescent="0.2">
      <c r="B1188" s="5">
        <v>45533</v>
      </c>
      <c r="C1188" s="7">
        <v>469.24288940429688</v>
      </c>
      <c r="D1188" s="7">
        <v>277.56362915039062</v>
      </c>
      <c r="E1188" s="7">
        <v>45.884998321533203</v>
      </c>
      <c r="F1188" s="7">
        <v>193.43632507324219</v>
      </c>
      <c r="G1188" s="9">
        <f t="shared" si="94"/>
        <v>-1.4638256288261875E-3</v>
      </c>
      <c r="H1188" s="9">
        <f t="shared" si="95"/>
        <v>8.1285808817903593E-3</v>
      </c>
      <c r="I1188" s="9">
        <f t="shared" si="96"/>
        <v>-3.5624284243200299E-2</v>
      </c>
      <c r="J1188" s="9">
        <f t="shared" si="97"/>
        <v>-1.8984100264897164E-3</v>
      </c>
      <c r="K1188" s="13">
        <f t="shared" si="98"/>
        <v>-9.345808666103286E-3</v>
      </c>
    </row>
    <row r="1189" spans="2:11" x14ac:dyDescent="0.2">
      <c r="B1189" s="5">
        <v>45534</v>
      </c>
      <c r="C1189" s="7">
        <v>474.83596801757812</v>
      </c>
      <c r="D1189" s="7">
        <v>279.31427001953119</v>
      </c>
      <c r="E1189" s="7">
        <v>44.5</v>
      </c>
      <c r="F1189" s="7">
        <v>196.26036071777341</v>
      </c>
      <c r="G1189" s="9">
        <f t="shared" si="94"/>
        <v>1.191936785740455E-2</v>
      </c>
      <c r="H1189" s="9">
        <f t="shared" si="95"/>
        <v>6.3071695470302558E-3</v>
      </c>
      <c r="I1189" s="9">
        <f t="shared" si="96"/>
        <v>-3.0184120566552175E-2</v>
      </c>
      <c r="J1189" s="9">
        <f t="shared" si="97"/>
        <v>1.4599303638868966E-2</v>
      </c>
      <c r="K1189" s="13">
        <f t="shared" si="98"/>
        <v>-2.1595862071158069E-4</v>
      </c>
    </row>
    <row r="1190" spans="2:11" x14ac:dyDescent="0.2">
      <c r="B1190" s="5">
        <v>45538</v>
      </c>
      <c r="C1190" s="7">
        <v>460.41952514648438</v>
      </c>
      <c r="D1190" s="7">
        <v>269.656005859375</v>
      </c>
      <c r="E1190" s="7">
        <v>53.540000915527337</v>
      </c>
      <c r="F1190" s="7">
        <v>190.4830322265625</v>
      </c>
      <c r="G1190" s="9">
        <f t="shared" si="94"/>
        <v>-3.0360890585609646E-2</v>
      </c>
      <c r="H1190" s="9">
        <f t="shared" si="95"/>
        <v>-3.4578484513092866E-2</v>
      </c>
      <c r="I1190" s="9">
        <f t="shared" si="96"/>
        <v>0.20314608798937828</v>
      </c>
      <c r="J1190" s="9">
        <f t="shared" si="97"/>
        <v>-2.9437062431159178E-2</v>
      </c>
      <c r="K1190" s="13">
        <f t="shared" si="98"/>
        <v>3.4519882498772102E-2</v>
      </c>
    </row>
    <row r="1191" spans="2:11" x14ac:dyDescent="0.2">
      <c r="B1191" s="5">
        <v>45539</v>
      </c>
      <c r="C1191" s="7">
        <v>459.22311401367188</v>
      </c>
      <c r="D1191" s="7">
        <v>269.71566772460938</v>
      </c>
      <c r="E1191" s="7">
        <v>54.970001220703118</v>
      </c>
      <c r="F1191" s="7">
        <v>190.23443603515619</v>
      </c>
      <c r="G1191" s="9">
        <f t="shared" si="94"/>
        <v>-2.598523884129067E-3</v>
      </c>
      <c r="H1191" s="9">
        <f t="shared" si="95"/>
        <v>2.2125175756504412E-4</v>
      </c>
      <c r="I1191" s="9">
        <f t="shared" si="96"/>
        <v>2.6709007858105149E-2</v>
      </c>
      <c r="J1191" s="9">
        <f t="shared" si="97"/>
        <v>-1.3050831273550001E-3</v>
      </c>
      <c r="K1191" s="13">
        <f t="shared" si="98"/>
        <v>6.4909419810929266E-3</v>
      </c>
    </row>
    <row r="1192" spans="2:11" x14ac:dyDescent="0.2">
      <c r="B1192" s="5">
        <v>45540</v>
      </c>
      <c r="C1192" s="7">
        <v>459.65182495117188</v>
      </c>
      <c r="D1192" s="7">
        <v>267.845703125</v>
      </c>
      <c r="E1192" s="7">
        <v>52.240001678466797</v>
      </c>
      <c r="F1192" s="7">
        <v>189.11077880859381</v>
      </c>
      <c r="G1192" s="9">
        <f t="shared" si="94"/>
        <v>9.3355696701102886E-4</v>
      </c>
      <c r="H1192" s="9">
        <f t="shared" si="95"/>
        <v>-6.9330959353784971E-3</v>
      </c>
      <c r="I1192" s="9">
        <f t="shared" si="96"/>
        <v>-4.9663443362052084E-2</v>
      </c>
      <c r="J1192" s="9">
        <f t="shared" si="97"/>
        <v>-5.9066972835282172E-3</v>
      </c>
      <c r="K1192" s="13">
        <f t="shared" si="98"/>
        <v>-1.655840033690362E-2</v>
      </c>
    </row>
    <row r="1193" spans="2:11" x14ac:dyDescent="0.2">
      <c r="B1193" s="5">
        <v>45541</v>
      </c>
      <c r="C1193" s="7">
        <v>447.33901977539062</v>
      </c>
      <c r="D1193" s="7">
        <v>262.33517456054688</v>
      </c>
      <c r="E1193" s="7">
        <v>56.110000610351562</v>
      </c>
      <c r="F1193" s="7">
        <v>184.984130859375</v>
      </c>
      <c r="G1193" s="9">
        <f t="shared" si="94"/>
        <v>-2.6787243098815527E-2</v>
      </c>
      <c r="H1193" s="9">
        <f t="shared" si="95"/>
        <v>-2.0573518634650068E-2</v>
      </c>
      <c r="I1193" s="9">
        <f t="shared" si="96"/>
        <v>7.408114103258101E-2</v>
      </c>
      <c r="J1193" s="9">
        <f t="shared" si="97"/>
        <v>-2.1821325972093519E-2</v>
      </c>
      <c r="K1193" s="13">
        <f t="shared" si="98"/>
        <v>3.9767219273513024E-3</v>
      </c>
    </row>
    <row r="1194" spans="2:11" x14ac:dyDescent="0.2">
      <c r="B1194" s="5">
        <v>45544</v>
      </c>
      <c r="C1194" s="7">
        <v>453.09161376953119</v>
      </c>
      <c r="D1194" s="7">
        <v>264.33447265625</v>
      </c>
      <c r="E1194" s="7">
        <v>52.450000762939453</v>
      </c>
      <c r="F1194" s="7">
        <v>188.13630676269531</v>
      </c>
      <c r="G1194" s="9">
        <f t="shared" si="94"/>
        <v>1.2859584654674183E-2</v>
      </c>
      <c r="H1194" s="9">
        <f t="shared" si="95"/>
        <v>7.6211590727484069E-3</v>
      </c>
      <c r="I1194" s="9">
        <f t="shared" si="96"/>
        <v>-6.522901100694134E-2</v>
      </c>
      <c r="J1194" s="9">
        <f t="shared" si="97"/>
        <v>1.7040250364592557E-2</v>
      </c>
      <c r="K1194" s="13">
        <f t="shared" si="98"/>
        <v>-8.8858286193032824E-3</v>
      </c>
    </row>
    <row r="1195" spans="2:11" x14ac:dyDescent="0.2">
      <c r="B1195" s="5">
        <v>45545</v>
      </c>
      <c r="C1195" s="7">
        <v>457.27902221679688</v>
      </c>
      <c r="D1195" s="7">
        <v>263.79736328125</v>
      </c>
      <c r="E1195" s="7">
        <v>51.520000457763672</v>
      </c>
      <c r="F1195" s="7">
        <v>188.51416015625</v>
      </c>
      <c r="G1195" s="9">
        <f t="shared" si="94"/>
        <v>9.2418582026452256E-3</v>
      </c>
      <c r="H1195" s="9">
        <f t="shared" si="95"/>
        <v>-2.0319308700174066E-3</v>
      </c>
      <c r="I1195" s="9">
        <f t="shared" si="96"/>
        <v>-1.7731178105776291E-2</v>
      </c>
      <c r="J1195" s="9">
        <f t="shared" si="97"/>
        <v>2.008402312432489E-3</v>
      </c>
      <c r="K1195" s="13">
        <f t="shared" si="98"/>
        <v>-2.3777294889101045E-3</v>
      </c>
    </row>
    <row r="1196" spans="2:11" x14ac:dyDescent="0.2">
      <c r="B1196" s="5">
        <v>45546</v>
      </c>
      <c r="C1196" s="7">
        <v>467.208984375</v>
      </c>
      <c r="D1196" s="7">
        <v>265.7071533203125</v>
      </c>
      <c r="E1196" s="7">
        <v>49.330001831054688</v>
      </c>
      <c r="F1196" s="7">
        <v>191.5271301269531</v>
      </c>
      <c r="G1196" s="9">
        <f t="shared" si="94"/>
        <v>2.1715324070771258E-2</v>
      </c>
      <c r="H1196" s="9">
        <f t="shared" si="95"/>
        <v>7.239610037445221E-3</v>
      </c>
      <c r="I1196" s="9">
        <f t="shared" si="96"/>
        <v>-4.2507736941973739E-2</v>
      </c>
      <c r="J1196" s="9">
        <f t="shared" si="97"/>
        <v>1.598272494864994E-2</v>
      </c>
      <c r="K1196" s="13">
        <f t="shared" si="98"/>
        <v>-5.4197664080705109E-4</v>
      </c>
    </row>
    <row r="1197" spans="2:11" x14ac:dyDescent="0.2">
      <c r="B1197" s="5">
        <v>45547</v>
      </c>
      <c r="C1197" s="7">
        <v>471.795166015625</v>
      </c>
      <c r="D1197" s="7">
        <v>269.07907104492188</v>
      </c>
      <c r="E1197" s="7">
        <v>48.939998626708977</v>
      </c>
      <c r="F1197" s="7">
        <v>194.06278991699219</v>
      </c>
      <c r="G1197" s="9">
        <f t="shared" si="94"/>
        <v>9.816124676540694E-3</v>
      </c>
      <c r="H1197" s="9">
        <f t="shared" si="95"/>
        <v>1.2690353580900871E-2</v>
      </c>
      <c r="I1197" s="9">
        <f t="shared" si="96"/>
        <v>-7.9060042543965814E-3</v>
      </c>
      <c r="J1197" s="9">
        <f t="shared" si="97"/>
        <v>1.3239167674878871E-2</v>
      </c>
      <c r="K1197" s="13">
        <f t="shared" si="98"/>
        <v>6.3093654783366489E-3</v>
      </c>
    </row>
    <row r="1198" spans="2:11" x14ac:dyDescent="0.2">
      <c r="B1198" s="5">
        <v>45548</v>
      </c>
      <c r="C1198" s="7">
        <v>473.90878295898438</v>
      </c>
      <c r="D1198" s="7">
        <v>275.75335693359381</v>
      </c>
      <c r="E1198" s="7">
        <v>48.790000915527337</v>
      </c>
      <c r="F1198" s="7">
        <v>195.65379333496091</v>
      </c>
      <c r="G1198" s="9">
        <f t="shared" si="94"/>
        <v>4.4799461622491155E-3</v>
      </c>
      <c r="H1198" s="9">
        <f t="shared" si="95"/>
        <v>2.4804180654978136E-2</v>
      </c>
      <c r="I1198" s="9">
        <f t="shared" si="96"/>
        <v>-3.0649308416568211E-3</v>
      </c>
      <c r="J1198" s="9">
        <f t="shared" si="97"/>
        <v>8.1983950588839782E-3</v>
      </c>
      <c r="K1198" s="13">
        <f t="shared" si="98"/>
        <v>7.1895024345160555E-3</v>
      </c>
    </row>
    <row r="1199" spans="2:11" x14ac:dyDescent="0.2">
      <c r="B1199" s="5">
        <v>45551</v>
      </c>
      <c r="C1199" s="7">
        <v>471.81509399414062</v>
      </c>
      <c r="D1199" s="7">
        <v>276.15121459960938</v>
      </c>
      <c r="E1199" s="7">
        <v>49.240001678466797</v>
      </c>
      <c r="F1199" s="7">
        <v>196.1907653808594</v>
      </c>
      <c r="G1199" s="9">
        <f t="shared" si="94"/>
        <v>-4.4179155148195148E-3</v>
      </c>
      <c r="H1199" s="9">
        <f t="shared" si="95"/>
        <v>1.4428026205728361E-3</v>
      </c>
      <c r="I1199" s="9">
        <f t="shared" si="96"/>
        <v>9.2232169398513975E-3</v>
      </c>
      <c r="J1199" s="9">
        <f t="shared" si="97"/>
        <v>2.744501073788097E-3</v>
      </c>
      <c r="K1199" s="13">
        <f t="shared" si="98"/>
        <v>2.4279288443167339E-3</v>
      </c>
    </row>
    <row r="1200" spans="2:11" x14ac:dyDescent="0.2">
      <c r="B1200" s="5">
        <v>45552</v>
      </c>
      <c r="C1200" s="7">
        <v>472.06436157226562</v>
      </c>
      <c r="D1200" s="7">
        <v>278.1903076171875</v>
      </c>
      <c r="E1200" s="7">
        <v>50.299999237060547</v>
      </c>
      <c r="F1200" s="7">
        <v>196.07142639160159</v>
      </c>
      <c r="G1200" s="9">
        <f t="shared" si="94"/>
        <v>5.2831624358362639E-4</v>
      </c>
      <c r="H1200" s="9">
        <f t="shared" si="95"/>
        <v>7.3839726561935048E-3</v>
      </c>
      <c r="I1200" s="9">
        <f t="shared" si="96"/>
        <v>2.1527163331866772E-2</v>
      </c>
      <c r="J1200" s="9">
        <f t="shared" si="97"/>
        <v>-6.0828035930304836E-4</v>
      </c>
      <c r="K1200" s="13">
        <f t="shared" si="98"/>
        <v>7.3981385052565261E-3</v>
      </c>
    </row>
    <row r="1201" spans="2:11" x14ac:dyDescent="0.2">
      <c r="B1201" s="5">
        <v>45553</v>
      </c>
      <c r="C1201" s="7">
        <v>470.02053833007812</v>
      </c>
      <c r="D1201" s="7">
        <v>278.1903076171875</v>
      </c>
      <c r="E1201" s="7">
        <v>49.880001068115227</v>
      </c>
      <c r="F1201" s="7">
        <v>195.4549255371094</v>
      </c>
      <c r="G1201" s="9">
        <f t="shared" si="94"/>
        <v>-4.3295436143078181E-3</v>
      </c>
      <c r="H1201" s="9">
        <f t="shared" si="95"/>
        <v>0</v>
      </c>
      <c r="I1201" s="9">
        <f t="shared" si="96"/>
        <v>-8.3498643203928635E-3</v>
      </c>
      <c r="J1201" s="9">
        <f t="shared" si="97"/>
        <v>-3.1442666881041914E-3</v>
      </c>
      <c r="K1201" s="13">
        <f t="shared" si="98"/>
        <v>-4.3230700933665619E-3</v>
      </c>
    </row>
    <row r="1202" spans="2:11" x14ac:dyDescent="0.2">
      <c r="B1202" s="5">
        <v>45554</v>
      </c>
      <c r="C1202" s="7">
        <v>481.90463256835938</v>
      </c>
      <c r="D1202" s="7">
        <v>284.24783325195312</v>
      </c>
      <c r="E1202" s="7">
        <v>47.720001220703118</v>
      </c>
      <c r="F1202" s="7">
        <v>199.2534484863281</v>
      </c>
      <c r="G1202" s="9">
        <f t="shared" si="94"/>
        <v>2.5284202006371714E-2</v>
      </c>
      <c r="H1202" s="9">
        <f t="shared" si="95"/>
        <v>2.1774754435734289E-2</v>
      </c>
      <c r="I1202" s="9">
        <f t="shared" si="96"/>
        <v>-4.3303925444236668E-2</v>
      </c>
      <c r="J1202" s="9">
        <f t="shared" si="97"/>
        <v>1.9434265669081352E-2</v>
      </c>
      <c r="K1202" s="13">
        <f t="shared" si="98"/>
        <v>3.8371260950672741E-3</v>
      </c>
    </row>
    <row r="1203" spans="2:11" x14ac:dyDescent="0.2">
      <c r="B1203" s="5">
        <v>45555</v>
      </c>
      <c r="C1203" s="7">
        <v>480.98739624023438</v>
      </c>
      <c r="D1203" s="7">
        <v>282.49725341796881</v>
      </c>
      <c r="E1203" s="7">
        <v>47.430000305175781</v>
      </c>
      <c r="F1203" s="7">
        <v>200.436767578125</v>
      </c>
      <c r="G1203" s="9">
        <f t="shared" si="94"/>
        <v>-1.9033565276940223E-3</v>
      </c>
      <c r="H1203" s="9">
        <f t="shared" si="95"/>
        <v>-6.1586391493532178E-3</v>
      </c>
      <c r="I1203" s="9">
        <f t="shared" si="96"/>
        <v>-6.0771355429370955E-3</v>
      </c>
      <c r="J1203" s="9">
        <f t="shared" si="97"/>
        <v>5.9387634230987363E-3</v>
      </c>
      <c r="K1203" s="13">
        <f t="shared" si="98"/>
        <v>-1.7715701011569442E-3</v>
      </c>
    </row>
    <row r="1204" spans="2:11" x14ac:dyDescent="0.2">
      <c r="B1204" s="5">
        <v>45558</v>
      </c>
      <c r="C1204" s="7">
        <v>482.26235961914062</v>
      </c>
      <c r="D1204" s="7">
        <v>281.27377319335938</v>
      </c>
      <c r="E1204" s="7">
        <v>47.729999542236328</v>
      </c>
      <c r="F1204" s="7">
        <v>201.5603942871094</v>
      </c>
      <c r="G1204" s="9">
        <f t="shared" si="94"/>
        <v>2.6507209728827696E-3</v>
      </c>
      <c r="H1204" s="9">
        <f t="shared" si="95"/>
        <v>-4.3309455571918232E-3</v>
      </c>
      <c r="I1204" s="9">
        <f t="shared" si="96"/>
        <v>6.3250945631516675E-3</v>
      </c>
      <c r="J1204" s="9">
        <f t="shared" si="97"/>
        <v>5.6058911873364536E-3</v>
      </c>
      <c r="K1204" s="13">
        <f t="shared" si="98"/>
        <v>3.1580084893163755E-3</v>
      </c>
    </row>
    <row r="1205" spans="2:11" x14ac:dyDescent="0.2">
      <c r="B1205" s="5">
        <v>45559</v>
      </c>
      <c r="C1205" s="7">
        <v>484.58859252929688</v>
      </c>
      <c r="D1205" s="7">
        <v>282.0595703125</v>
      </c>
      <c r="E1205" s="7">
        <v>47.759998321533203</v>
      </c>
      <c r="F1205" s="7">
        <v>201.85870361328119</v>
      </c>
      <c r="G1205" s="9">
        <f t="shared" si="94"/>
        <v>4.8235838102590467E-3</v>
      </c>
      <c r="H1205" s="9">
        <f t="shared" si="95"/>
        <v>2.7937091688972071E-3</v>
      </c>
      <c r="I1205" s="9">
        <f t="shared" si="96"/>
        <v>6.2850994310892361E-4</v>
      </c>
      <c r="J1205" s="9">
        <f t="shared" si="97"/>
        <v>1.4799997153551736E-3</v>
      </c>
      <c r="K1205" s="13">
        <f t="shared" si="98"/>
        <v>2.3695590640213276E-3</v>
      </c>
    </row>
    <row r="1206" spans="2:11" x14ac:dyDescent="0.2">
      <c r="B1206" s="5">
        <v>45560</v>
      </c>
      <c r="C1206" s="7">
        <v>485.03787231445312</v>
      </c>
      <c r="D1206" s="7">
        <v>279.41964721679688</v>
      </c>
      <c r="E1206" s="7">
        <v>48.409999847412109</v>
      </c>
      <c r="F1206" s="7">
        <v>202.24736022949219</v>
      </c>
      <c r="G1206" s="9">
        <f t="shared" si="94"/>
        <v>9.2713652793863233E-4</v>
      </c>
      <c r="H1206" s="9">
        <f t="shared" si="95"/>
        <v>-9.3594523056895751E-3</v>
      </c>
      <c r="I1206" s="9">
        <f t="shared" si="96"/>
        <v>1.3609747670067396E-2</v>
      </c>
      <c r="J1206" s="9">
        <f t="shared" si="97"/>
        <v>1.9253894395139248E-3</v>
      </c>
      <c r="K1206" s="13">
        <f t="shared" si="98"/>
        <v>2.8115769164137618E-3</v>
      </c>
    </row>
    <row r="1207" spans="2:11" x14ac:dyDescent="0.2">
      <c r="B1207" s="5">
        <v>45561</v>
      </c>
      <c r="C1207" s="7">
        <v>488.6820068359375</v>
      </c>
      <c r="D1207" s="7">
        <v>280.75506591796881</v>
      </c>
      <c r="E1207" s="7">
        <v>48.479999542236328</v>
      </c>
      <c r="F1207" s="7">
        <v>202.59614562988281</v>
      </c>
      <c r="G1207" s="9">
        <f t="shared" si="94"/>
        <v>7.5130927490170141E-3</v>
      </c>
      <c r="H1207" s="9">
        <f t="shared" si="95"/>
        <v>4.779258418202037E-3</v>
      </c>
      <c r="I1207" s="9">
        <f t="shared" si="96"/>
        <v>1.4459759356508783E-3</v>
      </c>
      <c r="J1207" s="9">
        <f t="shared" si="97"/>
        <v>1.7245485923518267E-3</v>
      </c>
      <c r="K1207" s="13">
        <f t="shared" si="98"/>
        <v>3.7465053857631369E-3</v>
      </c>
    </row>
    <row r="1208" spans="2:11" x14ac:dyDescent="0.2">
      <c r="B1208" s="5">
        <v>45562</v>
      </c>
      <c r="C1208" s="7">
        <v>485.96636962890619</v>
      </c>
      <c r="D1208" s="7">
        <v>282.44924926757812</v>
      </c>
      <c r="E1208" s="7">
        <v>50.729999542236328</v>
      </c>
      <c r="F1208" s="7">
        <v>201.24085998535159</v>
      </c>
      <c r="G1208" s="9">
        <f t="shared" si="94"/>
        <v>-5.5570640396895854E-3</v>
      </c>
      <c r="H1208" s="9">
        <f t="shared" si="95"/>
        <v>6.0343821190542712E-3</v>
      </c>
      <c r="I1208" s="9">
        <f t="shared" si="96"/>
        <v>4.6410891527335352E-2</v>
      </c>
      <c r="J1208" s="9">
        <f t="shared" si="97"/>
        <v>-6.6895924417395003E-3</v>
      </c>
      <c r="K1208" s="13">
        <f t="shared" si="98"/>
        <v>1.0882861535385637E-2</v>
      </c>
    </row>
    <row r="1209" spans="2:11" x14ac:dyDescent="0.2">
      <c r="B1209" s="5">
        <v>45565</v>
      </c>
      <c r="C1209" s="7">
        <v>487.28424072265619</v>
      </c>
      <c r="D1209" s="7">
        <v>283.02725219726562</v>
      </c>
      <c r="E1209" s="7">
        <v>49.599998474121087</v>
      </c>
      <c r="F1209" s="7">
        <v>202.0580139160156</v>
      </c>
      <c r="G1209" s="9">
        <f t="shared" si="94"/>
        <v>2.7118565730306354E-3</v>
      </c>
      <c r="H1209" s="9">
        <f t="shared" si="95"/>
        <v>2.0463957018344026E-3</v>
      </c>
      <c r="I1209" s="9">
        <f t="shared" si="96"/>
        <v>-2.2274809349730695E-2</v>
      </c>
      <c r="J1209" s="9">
        <f t="shared" si="97"/>
        <v>4.0605766181056602E-3</v>
      </c>
      <c r="K1209" s="13">
        <f t="shared" si="98"/>
        <v>-4.0529577573884361E-3</v>
      </c>
    </row>
    <row r="1210" spans="2:11" x14ac:dyDescent="0.2">
      <c r="B1210" s="5">
        <v>45566</v>
      </c>
      <c r="C1210" s="7">
        <v>480.49517822265619</v>
      </c>
      <c r="D1210" s="7">
        <v>279.31997680664062</v>
      </c>
      <c r="E1210" s="7">
        <v>53.430000305175781</v>
      </c>
      <c r="F1210" s="7">
        <v>200.93193054199219</v>
      </c>
      <c r="G1210" s="9">
        <f t="shared" si="94"/>
        <v>-1.3932448317909185E-2</v>
      </c>
      <c r="H1210" s="9">
        <f t="shared" si="95"/>
        <v>-1.3098651673447592E-2</v>
      </c>
      <c r="I1210" s="9">
        <f t="shared" si="96"/>
        <v>7.7217781227412852E-2</v>
      </c>
      <c r="J1210" s="9">
        <f t="shared" si="97"/>
        <v>-5.5730695961975218E-3</v>
      </c>
      <c r="K1210" s="13">
        <f t="shared" si="98"/>
        <v>1.400538406528591E-2</v>
      </c>
    </row>
    <row r="1211" spans="2:11" x14ac:dyDescent="0.2">
      <c r="B1211" s="5">
        <v>45567</v>
      </c>
      <c r="C1211" s="7">
        <v>481.17410278320312</v>
      </c>
      <c r="D1211" s="7">
        <v>279.80828857421881</v>
      </c>
      <c r="E1211" s="7">
        <v>52.709999084472663</v>
      </c>
      <c r="F1211" s="7">
        <v>201.51988220214841</v>
      </c>
      <c r="G1211" s="9">
        <f t="shared" si="94"/>
        <v>1.4129685193893238E-3</v>
      </c>
      <c r="H1211" s="9">
        <f t="shared" si="95"/>
        <v>1.7482164117328391E-3</v>
      </c>
      <c r="I1211" s="9">
        <f t="shared" si="96"/>
        <v>-1.3475598289176327E-2</v>
      </c>
      <c r="J1211" s="9">
        <f t="shared" si="97"/>
        <v>2.9261235811066655E-3</v>
      </c>
      <c r="K1211" s="13">
        <f t="shared" si="98"/>
        <v>-2.2899221054228504E-3</v>
      </c>
    </row>
    <row r="1212" spans="2:11" x14ac:dyDescent="0.2">
      <c r="B1212" s="5">
        <v>45568</v>
      </c>
      <c r="C1212" s="7">
        <v>480.81466674804688</v>
      </c>
      <c r="D1212" s="7">
        <v>277.23715209960938</v>
      </c>
      <c r="E1212" s="7">
        <v>55.090000152587891</v>
      </c>
      <c r="F1212" s="7">
        <v>201.1013488769531</v>
      </c>
      <c r="G1212" s="9">
        <f t="shared" si="94"/>
        <v>-7.4699788096910247E-4</v>
      </c>
      <c r="H1212" s="9">
        <f t="shared" si="95"/>
        <v>-9.188921771084102E-3</v>
      </c>
      <c r="I1212" s="9">
        <f t="shared" si="96"/>
        <v>4.5152743491819303E-2</v>
      </c>
      <c r="J1212" s="9">
        <f t="shared" si="97"/>
        <v>-2.076883534377405E-3</v>
      </c>
      <c r="K1212" s="13">
        <f t="shared" si="98"/>
        <v>1.0167825237541075E-2</v>
      </c>
    </row>
    <row r="1213" spans="2:11" x14ac:dyDescent="0.2">
      <c r="B1213" s="5">
        <v>45569</v>
      </c>
      <c r="C1213" s="7">
        <v>486.53546142578119</v>
      </c>
      <c r="D1213" s="7">
        <v>281.901123046875</v>
      </c>
      <c r="E1213" s="7">
        <v>53</v>
      </c>
      <c r="F1213" s="7">
        <v>203.05455017089841</v>
      </c>
      <c r="G1213" s="9">
        <f t="shared" si="94"/>
        <v>1.1898128475211545E-2</v>
      </c>
      <c r="H1213" s="9">
        <f t="shared" si="95"/>
        <v>1.6823037287549081E-2</v>
      </c>
      <c r="I1213" s="9">
        <f t="shared" si="96"/>
        <v>-3.7937922432365601E-2</v>
      </c>
      <c r="J1213" s="9">
        <f t="shared" si="97"/>
        <v>9.7125220932277045E-3</v>
      </c>
      <c r="K1213" s="13">
        <f t="shared" si="98"/>
        <v>-1.7243044195478512E-3</v>
      </c>
    </row>
    <row r="1214" spans="2:11" x14ac:dyDescent="0.2">
      <c r="B1214" s="5">
        <v>45572</v>
      </c>
      <c r="C1214" s="7">
        <v>481.3238525390625</v>
      </c>
      <c r="D1214" s="7">
        <v>279.21038818359381</v>
      </c>
      <c r="E1214" s="7">
        <v>57.720001220703118</v>
      </c>
      <c r="F1214" s="7">
        <v>201.599609375</v>
      </c>
      <c r="G1214" s="9">
        <f t="shared" si="94"/>
        <v>-1.071167324874156E-2</v>
      </c>
      <c r="H1214" s="9">
        <f t="shared" si="95"/>
        <v>-9.5449597156580523E-3</v>
      </c>
      <c r="I1214" s="9">
        <f t="shared" si="96"/>
        <v>8.905662680571913E-2</v>
      </c>
      <c r="J1214" s="9">
        <f t="shared" si="97"/>
        <v>-7.1652705870115518E-3</v>
      </c>
      <c r="K1214" s="13">
        <f t="shared" si="98"/>
        <v>1.8413228697191517E-2</v>
      </c>
    </row>
    <row r="1215" spans="2:11" x14ac:dyDescent="0.2">
      <c r="B1215" s="5">
        <v>45573</v>
      </c>
      <c r="C1215" s="7">
        <v>488.51226806640619</v>
      </c>
      <c r="D1215" s="7">
        <v>280.51589965820312</v>
      </c>
      <c r="E1215" s="7">
        <v>55.389999389648438</v>
      </c>
      <c r="F1215" s="7">
        <v>203.60264587402341</v>
      </c>
      <c r="G1215" s="9">
        <f t="shared" si="94"/>
        <v>1.4934675456916624E-2</v>
      </c>
      <c r="H1215" s="9">
        <f t="shared" si="95"/>
        <v>4.6757267274413206E-3</v>
      </c>
      <c r="I1215" s="9">
        <f t="shared" si="96"/>
        <v>-4.0367321236628007E-2</v>
      </c>
      <c r="J1215" s="9">
        <f t="shared" si="97"/>
        <v>9.9357161714410669E-3</v>
      </c>
      <c r="K1215" s="13">
        <f t="shared" si="98"/>
        <v>-3.8323730722403448E-3</v>
      </c>
    </row>
    <row r="1216" spans="2:11" x14ac:dyDescent="0.2">
      <c r="B1216" s="5">
        <v>45574</v>
      </c>
      <c r="C1216" s="7">
        <v>492.35604858398438</v>
      </c>
      <c r="D1216" s="7">
        <v>281.21347045898438</v>
      </c>
      <c r="E1216" s="7">
        <v>54.029998779296882</v>
      </c>
      <c r="F1216" s="7">
        <v>205.2369689941406</v>
      </c>
      <c r="G1216" s="9">
        <f t="shared" si="94"/>
        <v>7.8683397917360676E-3</v>
      </c>
      <c r="H1216" s="9">
        <f t="shared" si="95"/>
        <v>2.4867424685417472E-3</v>
      </c>
      <c r="I1216" s="9">
        <f t="shared" si="96"/>
        <v>-2.4553179731677699E-2</v>
      </c>
      <c r="J1216" s="9">
        <f t="shared" si="97"/>
        <v>8.0270229942316362E-3</v>
      </c>
      <c r="K1216" s="13">
        <f t="shared" si="98"/>
        <v>-2.1866806425225888E-3</v>
      </c>
    </row>
    <row r="1217" spans="2:11" x14ac:dyDescent="0.2">
      <c r="B1217" s="5">
        <v>45575</v>
      </c>
      <c r="C1217" s="7">
        <v>491.79696655273438</v>
      </c>
      <c r="D1217" s="7">
        <v>279.12066650390619</v>
      </c>
      <c r="E1217" s="7">
        <v>54.709999084472663</v>
      </c>
      <c r="F1217" s="7">
        <v>204.29026794433591</v>
      </c>
      <c r="G1217" s="9">
        <f t="shared" si="94"/>
        <v>-1.1355238406391965E-3</v>
      </c>
      <c r="H1217" s="9">
        <f t="shared" si="95"/>
        <v>-7.4420473232039708E-3</v>
      </c>
      <c r="I1217" s="9">
        <f t="shared" si="96"/>
        <v>1.2585606524876392E-2</v>
      </c>
      <c r="J1217" s="9">
        <f t="shared" si="97"/>
        <v>-4.6127218426799121E-3</v>
      </c>
      <c r="K1217" s="13">
        <f t="shared" si="98"/>
        <v>5.8942374162999412E-4</v>
      </c>
    </row>
    <row r="1218" spans="2:11" x14ac:dyDescent="0.2">
      <c r="B1218" s="5">
        <v>45576</v>
      </c>
      <c r="C1218" s="7">
        <v>492.56570434570312</v>
      </c>
      <c r="D1218" s="7">
        <v>285.2994384765625</v>
      </c>
      <c r="E1218" s="7">
        <v>54.069999694824219</v>
      </c>
      <c r="F1218" s="7">
        <v>206.64208984375</v>
      </c>
      <c r="G1218" s="9">
        <f t="shared" si="94"/>
        <v>1.5631202411785505E-3</v>
      </c>
      <c r="H1218" s="9">
        <f t="shared" si="95"/>
        <v>2.2136562118627134E-2</v>
      </c>
      <c r="I1218" s="9">
        <f t="shared" si="96"/>
        <v>-1.1698033272862673E-2</v>
      </c>
      <c r="J1218" s="9">
        <f t="shared" si="97"/>
        <v>1.1512158278899953E-2</v>
      </c>
      <c r="K1218" s="13">
        <f t="shared" si="98"/>
        <v>4.3883318738235904E-3</v>
      </c>
    </row>
    <row r="1219" spans="2:11" x14ac:dyDescent="0.2">
      <c r="B1219" s="5">
        <v>45579</v>
      </c>
      <c r="C1219" s="7">
        <v>496.69906616210938</v>
      </c>
      <c r="D1219" s="7">
        <v>287.5118408203125</v>
      </c>
      <c r="E1219" s="7">
        <v>52.150001525878913</v>
      </c>
      <c r="F1219" s="7">
        <v>208.23655700683591</v>
      </c>
      <c r="G1219" s="9">
        <f t="shared" si="94"/>
        <v>8.3914933174180639E-3</v>
      </c>
      <c r="H1219" s="9">
        <f t="shared" si="95"/>
        <v>7.7546677118038865E-3</v>
      </c>
      <c r="I1219" s="9">
        <f t="shared" si="96"/>
        <v>-3.5509491026113227E-2</v>
      </c>
      <c r="J1219" s="9">
        <f t="shared" si="97"/>
        <v>7.7160812895937791E-3</v>
      </c>
      <c r="K1219" s="13">
        <f t="shared" si="98"/>
        <v>-4.2102658312191329E-3</v>
      </c>
    </row>
    <row r="1220" spans="2:11" x14ac:dyDescent="0.2">
      <c r="B1220" s="5">
        <v>45580</v>
      </c>
      <c r="C1220" s="7">
        <v>490.05978393554688</v>
      </c>
      <c r="D1220" s="7">
        <v>287.00357055664062</v>
      </c>
      <c r="E1220" s="7">
        <v>53.849998474121087</v>
      </c>
      <c r="F1220" s="7">
        <v>206.1139221191406</v>
      </c>
      <c r="G1220" s="9">
        <f t="shared" si="94"/>
        <v>-1.3366810366411297E-2</v>
      </c>
      <c r="H1220" s="9">
        <f t="shared" si="95"/>
        <v>-1.7678237606552072E-3</v>
      </c>
      <c r="I1220" s="9">
        <f t="shared" si="96"/>
        <v>3.2598214736361264E-2</v>
      </c>
      <c r="J1220" s="9">
        <f t="shared" si="97"/>
        <v>-1.0193382555905517E-2</v>
      </c>
      <c r="K1220" s="13">
        <f t="shared" si="98"/>
        <v>2.546963143934967E-3</v>
      </c>
    </row>
    <row r="1221" spans="2:11" x14ac:dyDescent="0.2">
      <c r="B1221" s="5">
        <v>45581</v>
      </c>
      <c r="C1221" s="7">
        <v>490.11968994140619</v>
      </c>
      <c r="D1221" s="7">
        <v>291.7073974609375</v>
      </c>
      <c r="E1221" s="7">
        <v>53.330001831054688</v>
      </c>
      <c r="F1221" s="7">
        <v>207.9276123046875</v>
      </c>
      <c r="G1221" s="9">
        <f t="shared" si="94"/>
        <v>1.2224224027979069E-4</v>
      </c>
      <c r="H1221" s="9">
        <f t="shared" si="95"/>
        <v>1.6389436881129482E-2</v>
      </c>
      <c r="I1221" s="9">
        <f t="shared" si="96"/>
        <v>-9.6563910455131907E-3</v>
      </c>
      <c r="J1221" s="9">
        <f t="shared" si="97"/>
        <v>8.7994550144872008E-3</v>
      </c>
      <c r="K1221" s="13">
        <f t="shared" si="98"/>
        <v>2.7714750000643554E-3</v>
      </c>
    </row>
    <row r="1222" spans="2:11" x14ac:dyDescent="0.2">
      <c r="B1222" s="5">
        <v>45582</v>
      </c>
      <c r="C1222" s="7">
        <v>490.45913696289062</v>
      </c>
      <c r="D1222" s="7">
        <v>290.42184448242188</v>
      </c>
      <c r="E1222" s="7">
        <v>52.450000762939453</v>
      </c>
      <c r="F1222" s="7">
        <v>207.9276123046875</v>
      </c>
      <c r="G1222" s="9">
        <f t="shared" si="94"/>
        <v>6.925798502912528E-4</v>
      </c>
      <c r="H1222" s="9">
        <f t="shared" si="95"/>
        <v>-4.4069947821181454E-3</v>
      </c>
      <c r="I1222" s="9">
        <f t="shared" si="96"/>
        <v>-1.6501050776315584E-2</v>
      </c>
      <c r="J1222" s="9">
        <f t="shared" si="97"/>
        <v>0</v>
      </c>
      <c r="K1222" s="13">
        <f t="shared" si="98"/>
        <v>-5.2708023843353108E-3</v>
      </c>
    </row>
    <row r="1223" spans="2:11" x14ac:dyDescent="0.2">
      <c r="B1223" s="5">
        <v>45583</v>
      </c>
      <c r="C1223" s="7">
        <v>493.6739501953125</v>
      </c>
      <c r="D1223" s="7">
        <v>289.57473754882812</v>
      </c>
      <c r="E1223" s="7">
        <v>51.209999084472663</v>
      </c>
      <c r="F1223" s="7">
        <v>208.60527038574219</v>
      </c>
      <c r="G1223" s="9">
        <f t="shared" si="94"/>
        <v>6.5547014830413808E-3</v>
      </c>
      <c r="H1223" s="9">
        <f t="shared" si="95"/>
        <v>-2.9168154864639417E-3</v>
      </c>
      <c r="I1223" s="9">
        <f t="shared" si="96"/>
        <v>-2.3641595051090314E-2</v>
      </c>
      <c r="J1223" s="9">
        <f t="shared" si="97"/>
        <v>3.259105770241133E-3</v>
      </c>
      <c r="K1223" s="13">
        <f t="shared" si="98"/>
        <v>-4.5729622846318128E-3</v>
      </c>
    </row>
    <row r="1224" spans="2:11" x14ac:dyDescent="0.2">
      <c r="B1224" s="5">
        <v>45586</v>
      </c>
      <c r="C1224" s="7">
        <v>494.6224365234375</v>
      </c>
      <c r="D1224" s="7">
        <v>286.57504272460938</v>
      </c>
      <c r="E1224" s="7">
        <v>51.349998474121087</v>
      </c>
      <c r="F1224" s="7">
        <v>207.9874267578125</v>
      </c>
      <c r="G1224" s="9">
        <f t="shared" si="94"/>
        <v>1.9212808934920833E-3</v>
      </c>
      <c r="H1224" s="9">
        <f t="shared" si="95"/>
        <v>-1.035896587392382E-2</v>
      </c>
      <c r="I1224" s="9">
        <f t="shared" si="96"/>
        <v>2.7338291769443135E-3</v>
      </c>
      <c r="J1224" s="9">
        <f t="shared" si="97"/>
        <v>-2.9617834045477798E-3</v>
      </c>
      <c r="K1224" s="13">
        <f t="shared" si="98"/>
        <v>-1.472325728359676E-3</v>
      </c>
    </row>
    <row r="1225" spans="2:11" x14ac:dyDescent="0.2">
      <c r="B1225" s="5">
        <v>45587</v>
      </c>
      <c r="C1225" s="7">
        <v>495.16152954101562</v>
      </c>
      <c r="D1225" s="7">
        <v>284.79116821289062</v>
      </c>
      <c r="E1225" s="7">
        <v>51.150001525878913</v>
      </c>
      <c r="F1225" s="7">
        <v>207.33966064453119</v>
      </c>
      <c r="G1225" s="9">
        <f t="shared" si="94"/>
        <v>1.0899081355211226E-3</v>
      </c>
      <c r="H1225" s="9">
        <f t="shared" si="95"/>
        <v>-6.224807627205009E-3</v>
      </c>
      <c r="I1225" s="9">
        <f t="shared" si="96"/>
        <v>-3.8947800230795249E-3</v>
      </c>
      <c r="J1225" s="9">
        <f t="shared" si="97"/>
        <v>-3.11444842305586E-3</v>
      </c>
      <c r="K1225" s="13">
        <f t="shared" si="98"/>
        <v>-2.8111702933467223E-3</v>
      </c>
    </row>
    <row r="1226" spans="2:11" x14ac:dyDescent="0.2">
      <c r="B1226" s="5">
        <v>45588</v>
      </c>
      <c r="C1226" s="7">
        <v>487.57376098632812</v>
      </c>
      <c r="D1226" s="7">
        <v>281.69183349609381</v>
      </c>
      <c r="E1226" s="7">
        <v>53.720001220703118</v>
      </c>
      <c r="F1226" s="7">
        <v>206.861328125</v>
      </c>
      <c r="G1226" s="9">
        <f t="shared" si="94"/>
        <v>-1.5323824857155E-2</v>
      </c>
      <c r="H1226" s="9">
        <f t="shared" si="95"/>
        <v>-1.0882832976337076E-2</v>
      </c>
      <c r="I1226" s="9">
        <f t="shared" si="96"/>
        <v>5.0244371811483335E-2</v>
      </c>
      <c r="J1226" s="9">
        <f t="shared" si="97"/>
        <v>-2.3069996258519021E-3</v>
      </c>
      <c r="K1226" s="13">
        <f t="shared" si="98"/>
        <v>7.373895808734072E-3</v>
      </c>
    </row>
    <row r="1227" spans="2:11" x14ac:dyDescent="0.2">
      <c r="B1227" s="5">
        <v>45589</v>
      </c>
      <c r="C1227" s="7">
        <v>491.52740478515619</v>
      </c>
      <c r="D1227" s="7">
        <v>282.19012451171881</v>
      </c>
      <c r="E1227" s="7">
        <v>52.810001373291023</v>
      </c>
      <c r="F1227" s="7">
        <v>206.2534484863281</v>
      </c>
      <c r="G1227" s="9">
        <f t="shared" si="94"/>
        <v>8.1088116612964001E-3</v>
      </c>
      <c r="H1227" s="9">
        <f t="shared" si="95"/>
        <v>1.7689224761707756E-3</v>
      </c>
      <c r="I1227" s="9">
        <f t="shared" si="96"/>
        <v>-1.6939684041954006E-2</v>
      </c>
      <c r="J1227" s="9">
        <f t="shared" si="97"/>
        <v>-2.9385852067264073E-3</v>
      </c>
      <c r="K1227" s="13">
        <f t="shared" si="98"/>
        <v>-3.0650731568741029E-3</v>
      </c>
    </row>
    <row r="1228" spans="2:11" x14ac:dyDescent="0.2">
      <c r="B1228" s="5">
        <v>45590</v>
      </c>
      <c r="C1228" s="7">
        <v>494.5225830078125</v>
      </c>
      <c r="D1228" s="7">
        <v>281.901123046875</v>
      </c>
      <c r="E1228" s="7">
        <v>55.290000915527337</v>
      </c>
      <c r="F1228" s="7">
        <v>205.0277099609375</v>
      </c>
      <c r="G1228" s="9">
        <f t="shared" si="94"/>
        <v>6.0936138931368955E-3</v>
      </c>
      <c r="H1228" s="9">
        <f t="shared" si="95"/>
        <v>-1.0241374156656491E-3</v>
      </c>
      <c r="I1228" s="9">
        <f t="shared" si="96"/>
        <v>4.6960792988931521E-2</v>
      </c>
      <c r="J1228" s="9">
        <f t="shared" si="97"/>
        <v>-5.9428753040793314E-3</v>
      </c>
      <c r="K1228" s="13">
        <f t="shared" si="98"/>
        <v>1.2977259149896531E-2</v>
      </c>
    </row>
    <row r="1229" spans="2:11" x14ac:dyDescent="0.2">
      <c r="B1229" s="5">
        <v>45593</v>
      </c>
      <c r="C1229" s="7">
        <v>494.60244750976562</v>
      </c>
      <c r="D1229" s="7">
        <v>286.35580444335938</v>
      </c>
      <c r="E1229" s="7">
        <v>52.709999084472663</v>
      </c>
      <c r="F1229" s="7">
        <v>205.80500793457031</v>
      </c>
      <c r="G1229" s="9">
        <f t="shared" si="94"/>
        <v>1.6149818976396446E-4</v>
      </c>
      <c r="H1229" s="9">
        <f t="shared" si="95"/>
        <v>1.5802283255691885E-2</v>
      </c>
      <c r="I1229" s="9">
        <f t="shared" si="96"/>
        <v>-4.6663081720624833E-2</v>
      </c>
      <c r="J1229" s="9">
        <f t="shared" si="97"/>
        <v>3.7911849758303084E-3</v>
      </c>
      <c r="K1229" s="13">
        <f t="shared" si="98"/>
        <v>-9.0404768006832094E-3</v>
      </c>
    </row>
    <row r="1230" spans="2:11" x14ac:dyDescent="0.2">
      <c r="B1230" s="5">
        <v>45594</v>
      </c>
      <c r="C1230" s="7">
        <v>499.35479736328119</v>
      </c>
      <c r="D1230" s="7">
        <v>285.8475341796875</v>
      </c>
      <c r="E1230" s="7">
        <v>52.479999542236328</v>
      </c>
      <c r="F1230" s="7">
        <v>205.59571838378909</v>
      </c>
      <c r="G1230" s="9">
        <f t="shared" si="94"/>
        <v>9.6084236490190378E-3</v>
      </c>
      <c r="H1230" s="9">
        <f t="shared" si="95"/>
        <v>-1.774960576265916E-3</v>
      </c>
      <c r="I1230" s="9">
        <f t="shared" si="96"/>
        <v>-4.3634897786232196E-3</v>
      </c>
      <c r="J1230" s="9">
        <f t="shared" si="97"/>
        <v>-1.0169312830704547E-3</v>
      </c>
      <c r="K1230" s="13">
        <f t="shared" si="98"/>
        <v>7.0167821569854655E-4</v>
      </c>
    </row>
    <row r="1231" spans="2:11" x14ac:dyDescent="0.2">
      <c r="B1231" s="5">
        <v>45595</v>
      </c>
      <c r="C1231" s="7">
        <v>495.58087158203119</v>
      </c>
      <c r="D1231" s="7">
        <v>284.39254760742188</v>
      </c>
      <c r="E1231" s="7">
        <v>53.759998321533203</v>
      </c>
      <c r="F1231" s="7">
        <v>204.3899230957031</v>
      </c>
      <c r="G1231" s="9">
        <f t="shared" si="94"/>
        <v>-7.5576039344715795E-3</v>
      </c>
      <c r="H1231" s="9">
        <f t="shared" si="95"/>
        <v>-5.0900791446079063E-3</v>
      </c>
      <c r="I1231" s="9">
        <f t="shared" si="96"/>
        <v>2.4390220854836775E-2</v>
      </c>
      <c r="J1231" s="9">
        <f t="shared" si="97"/>
        <v>-5.8648852104746796E-3</v>
      </c>
      <c r="K1231" s="13">
        <f t="shared" si="98"/>
        <v>2.3123781616564837E-3</v>
      </c>
    </row>
    <row r="1232" spans="2:11" x14ac:dyDescent="0.2">
      <c r="B1232" s="5">
        <v>45596</v>
      </c>
      <c r="C1232" s="7">
        <v>483.071044921875</v>
      </c>
      <c r="D1232" s="7">
        <v>279.47943115234381</v>
      </c>
      <c r="E1232" s="7">
        <v>57.869998931884773</v>
      </c>
      <c r="F1232" s="7">
        <v>201.709228515625</v>
      </c>
      <c r="G1232" s="9">
        <f t="shared" si="94"/>
        <v>-2.5242755274676676E-2</v>
      </c>
      <c r="H1232" s="9">
        <f t="shared" si="95"/>
        <v>-1.7275827008871536E-2</v>
      </c>
      <c r="I1232" s="9">
        <f t="shared" si="96"/>
        <v>7.6450906597319124E-2</v>
      </c>
      <c r="J1232" s="9">
        <f t="shared" si="97"/>
        <v>-1.3115590727155846E-2</v>
      </c>
      <c r="K1232" s="13">
        <f t="shared" si="98"/>
        <v>8.0024488103921845E-3</v>
      </c>
    </row>
    <row r="1233" spans="2:11" x14ac:dyDescent="0.2">
      <c r="B1233" s="5">
        <v>45597</v>
      </c>
      <c r="C1233" s="7">
        <v>486.645263671875</v>
      </c>
      <c r="D1233" s="7">
        <v>282.61865234375</v>
      </c>
      <c r="E1233" s="7">
        <v>56.849998474121087</v>
      </c>
      <c r="F1233" s="7">
        <v>201.0016784667969</v>
      </c>
      <c r="G1233" s="9">
        <f t="shared" si="94"/>
        <v>7.3989505013243306E-3</v>
      </c>
      <c r="H1233" s="9">
        <f t="shared" si="95"/>
        <v>1.1232387222424922E-2</v>
      </c>
      <c r="I1233" s="9">
        <f t="shared" si="96"/>
        <v>-1.7625721040089637E-2</v>
      </c>
      <c r="J1233" s="9">
        <f t="shared" si="97"/>
        <v>-3.5077723217472601E-3</v>
      </c>
      <c r="K1233" s="13">
        <f t="shared" si="98"/>
        <v>-1.8150940928431439E-3</v>
      </c>
    </row>
    <row r="1234" spans="2:11" x14ac:dyDescent="0.2">
      <c r="B1234" s="5">
        <v>45600</v>
      </c>
      <c r="C1234" s="7">
        <v>485.22756958007812</v>
      </c>
      <c r="D1234" s="7">
        <v>283.89425659179688</v>
      </c>
      <c r="E1234" s="7">
        <v>54.470001220703118</v>
      </c>
      <c r="F1234" s="7">
        <v>200.6230163574219</v>
      </c>
      <c r="G1234" s="9">
        <f t="shared" ref="G1234:G1291" si="99">C1234/C1233-1</f>
        <v>-2.9131981704701992E-3</v>
      </c>
      <c r="H1234" s="9">
        <f t="shared" ref="H1234:H1291" si="100">D1234/D1233-1</f>
        <v>4.5135175526043181E-3</v>
      </c>
      <c r="I1234" s="9">
        <f t="shared" ref="I1234:I1291" si="101">E1234/E1233-1</f>
        <v>-4.1864508659597899E-2</v>
      </c>
      <c r="J1234" s="9">
        <f t="shared" ref="J1234:J1291" si="102">F1234/F1233-1</f>
        <v>-1.8838753599639269E-3</v>
      </c>
      <c r="K1234" s="13">
        <f t="shared" ref="K1234:K1291" si="103">SUMPRODUCT(G1234:J1234,$C$7:$F$7)</f>
        <v>-1.2152839370566373E-2</v>
      </c>
    </row>
    <row r="1235" spans="2:11" x14ac:dyDescent="0.2">
      <c r="B1235" s="5">
        <v>45601</v>
      </c>
      <c r="C1235" s="7">
        <v>491.41757202148438</v>
      </c>
      <c r="D1235" s="7">
        <v>289.33554077148438</v>
      </c>
      <c r="E1235" s="7">
        <v>51.549999237060547</v>
      </c>
      <c r="F1235" s="7">
        <v>204.03117370605469</v>
      </c>
      <c r="G1235" s="9">
        <f t="shared" si="99"/>
        <v>1.2756905892142845E-2</v>
      </c>
      <c r="H1235" s="9">
        <f t="shared" si="100"/>
        <v>1.9166587746476837E-2</v>
      </c>
      <c r="I1235" s="9">
        <f t="shared" si="101"/>
        <v>-5.3607525577449966E-2</v>
      </c>
      <c r="J1235" s="9">
        <f t="shared" si="102"/>
        <v>1.6987868144505258E-2</v>
      </c>
      <c r="K1235" s="13">
        <f t="shared" si="103"/>
        <v>-3.4968607154859908E-3</v>
      </c>
    </row>
    <row r="1236" spans="2:11" x14ac:dyDescent="0.2">
      <c r="B1236" s="5">
        <v>45602</v>
      </c>
      <c r="C1236" s="7">
        <v>504.76605224609381</v>
      </c>
      <c r="D1236" s="7">
        <v>304.81234741210938</v>
      </c>
      <c r="E1236" s="7">
        <v>46.740001678466797</v>
      </c>
      <c r="F1236" s="7">
        <v>208.7447814941406</v>
      </c>
      <c r="G1236" s="9">
        <f t="shared" si="99"/>
        <v>2.7163213089225646E-2</v>
      </c>
      <c r="H1236" s="9">
        <f t="shared" si="100"/>
        <v>5.3490859088232368E-2</v>
      </c>
      <c r="I1236" s="9">
        <f t="shared" si="101"/>
        <v>-9.3307422498189352E-2</v>
      </c>
      <c r="J1236" s="9">
        <f t="shared" si="102"/>
        <v>2.3102390200806955E-2</v>
      </c>
      <c r="K1236" s="13">
        <f t="shared" si="103"/>
        <v>-2.7235844450668231E-3</v>
      </c>
    </row>
    <row r="1237" spans="2:11" x14ac:dyDescent="0.2">
      <c r="B1237" s="5">
        <v>45603</v>
      </c>
      <c r="C1237" s="7">
        <v>512.71319580078125</v>
      </c>
      <c r="D1237" s="7">
        <v>305.8388671875</v>
      </c>
      <c r="E1237" s="7">
        <v>45.090000152587891</v>
      </c>
      <c r="F1237" s="7">
        <v>209.73136901855469</v>
      </c>
      <c r="G1237" s="9">
        <f t="shared" si="99"/>
        <v>1.5744211638885952E-2</v>
      </c>
      <c r="H1237" s="9">
        <f t="shared" si="100"/>
        <v>3.3677106065612694E-3</v>
      </c>
      <c r="I1237" s="9">
        <f t="shared" si="101"/>
        <v>-3.5301700184556584E-2</v>
      </c>
      <c r="J1237" s="9">
        <f t="shared" si="102"/>
        <v>4.7262859332450891E-3</v>
      </c>
      <c r="K1237" s="13">
        <f t="shared" si="103"/>
        <v>-3.8426685692594686E-3</v>
      </c>
    </row>
    <row r="1238" spans="2:11" x14ac:dyDescent="0.2">
      <c r="B1238" s="5">
        <v>45604</v>
      </c>
      <c r="C1238" s="7">
        <v>513.31231689453125</v>
      </c>
      <c r="D1238" s="7">
        <v>308.649169921875</v>
      </c>
      <c r="E1238" s="7">
        <v>44.770000457763672</v>
      </c>
      <c r="F1238" s="7">
        <v>213.09965515136719</v>
      </c>
      <c r="G1238" s="9">
        <f t="shared" si="99"/>
        <v>1.1685306691087138E-3</v>
      </c>
      <c r="H1238" s="9">
        <f t="shared" si="100"/>
        <v>9.1888345003976468E-3</v>
      </c>
      <c r="I1238" s="9">
        <f t="shared" si="101"/>
        <v>-7.0969104843937592E-3</v>
      </c>
      <c r="J1238" s="9">
        <f t="shared" si="102"/>
        <v>1.606000165151511E-2</v>
      </c>
      <c r="K1238" s="13">
        <f t="shared" si="103"/>
        <v>4.3550329598601514E-3</v>
      </c>
    </row>
    <row r="1239" spans="2:11" x14ac:dyDescent="0.2">
      <c r="B1239" s="5">
        <v>45607</v>
      </c>
      <c r="C1239" s="7">
        <v>513.01275634765625</v>
      </c>
      <c r="D1239" s="7">
        <v>312.5457763671875</v>
      </c>
      <c r="E1239" s="7">
        <v>44.650001525878913</v>
      </c>
      <c r="F1239" s="7">
        <v>212.86048889160159</v>
      </c>
      <c r="G1239" s="9">
        <f t="shared" si="99"/>
        <v>-5.8358339945419058E-4</v>
      </c>
      <c r="H1239" s="9">
        <f t="shared" si="100"/>
        <v>1.2624710593904354E-2</v>
      </c>
      <c r="I1239" s="9">
        <f t="shared" si="101"/>
        <v>-2.6803424314897351E-3</v>
      </c>
      <c r="J1239" s="9">
        <f t="shared" si="102"/>
        <v>-1.1223211956664647E-3</v>
      </c>
      <c r="K1239" s="13">
        <f t="shared" si="103"/>
        <v>1.1713635703649943E-3</v>
      </c>
    </row>
    <row r="1240" spans="2:11" x14ac:dyDescent="0.2">
      <c r="B1240" s="5">
        <v>45608</v>
      </c>
      <c r="C1240" s="7">
        <v>512.084228515625</v>
      </c>
      <c r="D1240" s="7">
        <v>307.09451293945312</v>
      </c>
      <c r="E1240" s="7">
        <v>44.520000457763672</v>
      </c>
      <c r="F1240" s="7">
        <v>211.7742614746094</v>
      </c>
      <c r="G1240" s="9">
        <f t="shared" si="99"/>
        <v>-1.8099507673879911E-3</v>
      </c>
      <c r="H1240" s="9">
        <f t="shared" si="100"/>
        <v>-1.7441488063271948E-2</v>
      </c>
      <c r="I1240" s="9">
        <f t="shared" si="101"/>
        <v>-2.9115579769889433E-3</v>
      </c>
      <c r="J1240" s="9">
        <f t="shared" si="102"/>
        <v>-5.1030016075239715E-3</v>
      </c>
      <c r="K1240" s="13">
        <f t="shared" si="103"/>
        <v>-5.9446012721171447E-3</v>
      </c>
    </row>
    <row r="1241" spans="2:11" x14ac:dyDescent="0.2">
      <c r="B1241" s="5">
        <v>45609</v>
      </c>
      <c r="C1241" s="7">
        <v>511.42532348632812</v>
      </c>
      <c r="D1241" s="7">
        <v>303.85565185546881</v>
      </c>
      <c r="E1241" s="7">
        <v>43.534999847412109</v>
      </c>
      <c r="F1241" s="7">
        <v>211.23612976074219</v>
      </c>
      <c r="G1241" s="9">
        <f t="shared" si="99"/>
        <v>-1.2867122098386696E-3</v>
      </c>
      <c r="H1241" s="9">
        <f t="shared" si="100"/>
        <v>-1.0546789172436011E-2</v>
      </c>
      <c r="I1241" s="9">
        <f t="shared" si="101"/>
        <v>-2.212490117303656E-2</v>
      </c>
      <c r="J1241" s="9">
        <f t="shared" si="102"/>
        <v>-2.5410628757250864E-3</v>
      </c>
      <c r="K1241" s="13">
        <f t="shared" si="103"/>
        <v>-9.2052319165246838E-3</v>
      </c>
    </row>
    <row r="1242" spans="2:11" x14ac:dyDescent="0.2">
      <c r="B1242" s="5">
        <v>45610</v>
      </c>
      <c r="C1242" s="7">
        <v>507.87106323242188</v>
      </c>
      <c r="D1242" s="7">
        <v>298.57382202148438</v>
      </c>
      <c r="E1242" s="7">
        <v>43.479999542236328</v>
      </c>
      <c r="F1242" s="7">
        <v>209.0537109375</v>
      </c>
      <c r="G1242" s="9">
        <f t="shared" si="99"/>
        <v>-6.9497150232554761E-3</v>
      </c>
      <c r="H1242" s="9">
        <f t="shared" si="100"/>
        <v>-1.7382694057956116E-2</v>
      </c>
      <c r="I1242" s="9">
        <f t="shared" si="101"/>
        <v>-1.2633583408419025E-3</v>
      </c>
      <c r="J1242" s="9">
        <f t="shared" si="102"/>
        <v>-1.0331655033228082E-2</v>
      </c>
      <c r="K1242" s="13">
        <f t="shared" si="103"/>
        <v>-8.2274582685300281E-3</v>
      </c>
    </row>
    <row r="1243" spans="2:11" x14ac:dyDescent="0.2">
      <c r="B1243" s="5">
        <v>45611</v>
      </c>
      <c r="C1243" s="7">
        <v>495.77056884765619</v>
      </c>
      <c r="D1243" s="7">
        <v>292.94317626953119</v>
      </c>
      <c r="E1243" s="7">
        <v>46.590000152587891</v>
      </c>
      <c r="F1243" s="7">
        <v>207.68846130371091</v>
      </c>
      <c r="G1243" s="9">
        <f t="shared" si="99"/>
        <v>-2.3825918152828529E-2</v>
      </c>
      <c r="H1243" s="9">
        <f t="shared" si="100"/>
        <v>-1.8858470959815188E-2</v>
      </c>
      <c r="I1243" s="9">
        <f t="shared" si="101"/>
        <v>7.1527153705015944E-2</v>
      </c>
      <c r="J1243" s="9">
        <f t="shared" si="102"/>
        <v>-6.5306165944944983E-3</v>
      </c>
      <c r="K1243" s="13">
        <f t="shared" si="103"/>
        <v>8.4635044360096834E-3</v>
      </c>
    </row>
    <row r="1244" spans="2:11" x14ac:dyDescent="0.2">
      <c r="B1244" s="5">
        <v>45614</v>
      </c>
      <c r="C1244" s="7">
        <v>499.21499633789062</v>
      </c>
      <c r="D1244" s="7">
        <v>293.38168334960938</v>
      </c>
      <c r="E1244" s="7">
        <v>44.889999389648438</v>
      </c>
      <c r="F1244" s="7">
        <v>208.68499755859381</v>
      </c>
      <c r="G1244" s="9">
        <f t="shared" si="99"/>
        <v>6.9476239750183577E-3</v>
      </c>
      <c r="H1244" s="9">
        <f t="shared" si="100"/>
        <v>1.4969015003603037E-3</v>
      </c>
      <c r="I1244" s="9">
        <f t="shared" si="101"/>
        <v>-3.6488533105210275E-2</v>
      </c>
      <c r="J1244" s="9">
        <f t="shared" si="102"/>
        <v>4.7982263849777329E-3</v>
      </c>
      <c r="K1244" s="13">
        <f t="shared" si="103"/>
        <v>-6.8254323020464939E-3</v>
      </c>
    </row>
    <row r="1245" spans="2:11" x14ac:dyDescent="0.2">
      <c r="B1245" s="5">
        <v>45615</v>
      </c>
      <c r="C1245" s="7">
        <v>502.64947509765619</v>
      </c>
      <c r="D1245" s="7">
        <v>297.7666015625</v>
      </c>
      <c r="E1245" s="7">
        <v>46.380001068115227</v>
      </c>
      <c r="F1245" s="7">
        <v>210.25953674316409</v>
      </c>
      <c r="G1245" s="9">
        <f t="shared" si="99"/>
        <v>6.8797587912221569E-3</v>
      </c>
      <c r="H1245" s="9">
        <f t="shared" si="100"/>
        <v>1.4946121253470723E-2</v>
      </c>
      <c r="I1245" s="9">
        <f t="shared" si="101"/>
        <v>3.3192285558604429E-2</v>
      </c>
      <c r="J1245" s="9">
        <f t="shared" si="102"/>
        <v>7.5450521263666914E-3</v>
      </c>
      <c r="K1245" s="13">
        <f t="shared" si="103"/>
        <v>1.5949474936843004E-2</v>
      </c>
    </row>
    <row r="1246" spans="2:11" x14ac:dyDescent="0.2">
      <c r="B1246" s="5">
        <v>45616</v>
      </c>
      <c r="C1246" s="7">
        <v>502.35995483398438</v>
      </c>
      <c r="D1246" s="7">
        <v>298.36456298828119</v>
      </c>
      <c r="E1246" s="7">
        <v>48.029998779296882</v>
      </c>
      <c r="F1246" s="7">
        <v>210.87738037109381</v>
      </c>
      <c r="G1246" s="9">
        <f t="shared" si="99"/>
        <v>-5.7598839353323328E-4</v>
      </c>
      <c r="H1246" s="9">
        <f t="shared" si="100"/>
        <v>2.0081547851351633E-3</v>
      </c>
      <c r="I1246" s="9">
        <f t="shared" si="101"/>
        <v>3.5575629003509857E-2</v>
      </c>
      <c r="J1246" s="9">
        <f t="shared" si="102"/>
        <v>2.9384808770145376E-3</v>
      </c>
      <c r="K1246" s="13">
        <f t="shared" si="103"/>
        <v>1.0982232102761036E-2</v>
      </c>
    </row>
    <row r="1247" spans="2:11" x14ac:dyDescent="0.2">
      <c r="B1247" s="5">
        <v>45617</v>
      </c>
      <c r="C1247" s="7">
        <v>504.16702270507812</v>
      </c>
      <c r="D1247" s="7">
        <v>303.80584716796881</v>
      </c>
      <c r="E1247" s="7">
        <v>47.650001525878913</v>
      </c>
      <c r="F1247" s="7">
        <v>213.06976318359381</v>
      </c>
      <c r="G1247" s="9">
        <f t="shared" si="99"/>
        <v>3.5971574838025155E-3</v>
      </c>
      <c r="H1247" s="9">
        <f t="shared" si="100"/>
        <v>1.8237032324449842E-2</v>
      </c>
      <c r="I1247" s="9">
        <f t="shared" si="101"/>
        <v>-7.9116648568762216E-3</v>
      </c>
      <c r="J1247" s="9">
        <f t="shared" si="102"/>
        <v>1.0396481636114396E-2</v>
      </c>
      <c r="K1247" s="13">
        <f t="shared" si="103"/>
        <v>4.951752292360688E-3</v>
      </c>
    </row>
    <row r="1248" spans="2:11" x14ac:dyDescent="0.2">
      <c r="B1248" s="5">
        <v>45618</v>
      </c>
      <c r="C1248" s="7">
        <v>504.97573852539062</v>
      </c>
      <c r="D1248" s="7">
        <v>309.1773681640625</v>
      </c>
      <c r="E1248" s="7">
        <v>45.759998321533203</v>
      </c>
      <c r="F1248" s="7">
        <v>214.16595458984381</v>
      </c>
      <c r="G1248" s="9">
        <f t="shared" si="99"/>
        <v>1.6040633042069263E-3</v>
      </c>
      <c r="H1248" s="9">
        <f t="shared" si="100"/>
        <v>1.7680768971914729E-2</v>
      </c>
      <c r="I1248" s="9">
        <f t="shared" si="101"/>
        <v>-3.9664284235526037E-2</v>
      </c>
      <c r="J1248" s="9">
        <f t="shared" si="102"/>
        <v>5.1447534829494046E-3</v>
      </c>
      <c r="K1248" s="13">
        <f t="shared" si="103"/>
        <v>-5.9828739861738488E-3</v>
      </c>
    </row>
    <row r="1249" spans="2:11" x14ac:dyDescent="0.2">
      <c r="B1249" s="5">
        <v>45621</v>
      </c>
      <c r="C1249" s="7">
        <v>505.7744140625</v>
      </c>
      <c r="D1249" s="7">
        <v>313.48257446289062</v>
      </c>
      <c r="E1249" s="7">
        <v>43.880001068115227</v>
      </c>
      <c r="F1249" s="7">
        <v>213.71751403808591</v>
      </c>
      <c r="G1249" s="9">
        <f t="shared" si="99"/>
        <v>1.5816117016662634E-3</v>
      </c>
      <c r="H1249" s="9">
        <f t="shared" si="100"/>
        <v>1.392471358558045E-2</v>
      </c>
      <c r="I1249" s="9">
        <f t="shared" si="101"/>
        <v>-4.1083857569402693E-2</v>
      </c>
      <c r="J1249" s="9">
        <f t="shared" si="102"/>
        <v>-2.0938928067102403E-3</v>
      </c>
      <c r="K1249" s="13">
        <f t="shared" si="103"/>
        <v>-9.0343959067239639E-3</v>
      </c>
    </row>
    <row r="1250" spans="2:11" x14ac:dyDescent="0.2">
      <c r="B1250" s="5">
        <v>45622</v>
      </c>
      <c r="C1250" s="7">
        <v>508.49005126953119</v>
      </c>
      <c r="D1250" s="7">
        <v>311.66879272460938</v>
      </c>
      <c r="E1250" s="7">
        <v>43.610000610351562</v>
      </c>
      <c r="F1250" s="7">
        <v>215.51127624511719</v>
      </c>
      <c r="G1250" s="9">
        <f t="shared" si="99"/>
        <v>5.3692656874801958E-3</v>
      </c>
      <c r="H1250" s="9">
        <f t="shared" si="100"/>
        <v>-5.7859092850341964E-3</v>
      </c>
      <c r="I1250" s="9">
        <f t="shared" si="101"/>
        <v>-6.1531552231400832E-3</v>
      </c>
      <c r="J1250" s="9">
        <f t="shared" si="102"/>
        <v>8.3931455739822969E-3</v>
      </c>
      <c r="K1250" s="13">
        <f t="shared" si="103"/>
        <v>8.5113227266565296E-4</v>
      </c>
    </row>
    <row r="1251" spans="2:11" x14ac:dyDescent="0.2">
      <c r="B1251" s="5">
        <v>45623</v>
      </c>
      <c r="C1251" s="7">
        <v>504.48648071289062</v>
      </c>
      <c r="D1251" s="7">
        <v>311.97772216796881</v>
      </c>
      <c r="E1251" s="7">
        <v>43.450000762939453</v>
      </c>
      <c r="F1251" s="7">
        <v>214.50477600097659</v>
      </c>
      <c r="G1251" s="9">
        <f t="shared" si="99"/>
        <v>-7.8734491395553441E-3</v>
      </c>
      <c r="H1251" s="9">
        <f t="shared" si="100"/>
        <v>9.9121070370489228E-4</v>
      </c>
      <c r="I1251" s="9">
        <f t="shared" si="101"/>
        <v>-3.6688797333823686E-3</v>
      </c>
      <c r="J1251" s="9">
        <f t="shared" si="102"/>
        <v>-4.6702903981499233E-3</v>
      </c>
      <c r="K1251" s="13">
        <f t="shared" si="103"/>
        <v>-4.1675466863672628E-3</v>
      </c>
    </row>
    <row r="1252" spans="2:11" x14ac:dyDescent="0.2">
      <c r="B1252" s="5">
        <v>45625</v>
      </c>
      <c r="C1252" s="7">
        <v>508.91934204101562</v>
      </c>
      <c r="D1252" s="7">
        <v>314.27981567382812</v>
      </c>
      <c r="E1252" s="7">
        <v>42.584999084472663</v>
      </c>
      <c r="F1252" s="7">
        <v>215.7703857421875</v>
      </c>
      <c r="G1252" s="9">
        <f t="shared" si="99"/>
        <v>8.7868783358890923E-3</v>
      </c>
      <c r="H1252" s="9">
        <f t="shared" si="100"/>
        <v>7.3790317137447659E-3</v>
      </c>
      <c r="I1252" s="9">
        <f t="shared" si="101"/>
        <v>-1.9907978441385699E-2</v>
      </c>
      <c r="J1252" s="9">
        <f t="shared" si="102"/>
        <v>5.9001471426685104E-3</v>
      </c>
      <c r="K1252" s="13">
        <f t="shared" si="103"/>
        <v>-2.9223508118965315E-4</v>
      </c>
    </row>
    <row r="1253" spans="2:11" x14ac:dyDescent="0.2">
      <c r="B1253" s="5">
        <v>45628</v>
      </c>
      <c r="C1253" s="7">
        <v>514.46038818359375</v>
      </c>
      <c r="D1253" s="7">
        <v>313.41281127929688</v>
      </c>
      <c r="E1253" s="7">
        <v>42.299999237060547</v>
      </c>
      <c r="F1253" s="7">
        <v>214.0463562011719</v>
      </c>
      <c r="G1253" s="9">
        <f t="shared" si="99"/>
        <v>1.0887867064269585E-2</v>
      </c>
      <c r="H1253" s="9">
        <f t="shared" si="100"/>
        <v>-2.7587021224139141E-3</v>
      </c>
      <c r="I1253" s="9">
        <f t="shared" si="101"/>
        <v>-6.692493918968645E-3</v>
      </c>
      <c r="J1253" s="9">
        <f t="shared" si="102"/>
        <v>-7.990111965946789E-3</v>
      </c>
      <c r="K1253" s="13">
        <f t="shared" si="103"/>
        <v>-1.6685585381255353E-3</v>
      </c>
    </row>
    <row r="1254" spans="2:11" x14ac:dyDescent="0.2">
      <c r="B1254" s="5">
        <v>45629</v>
      </c>
      <c r="C1254" s="7">
        <v>516.03790283203125</v>
      </c>
      <c r="D1254" s="7">
        <v>311.638916015625</v>
      </c>
      <c r="E1254" s="7">
        <v>42.069999694824219</v>
      </c>
      <c r="F1254" s="7">
        <v>214.52470397949219</v>
      </c>
      <c r="G1254" s="9">
        <f t="shared" si="99"/>
        <v>3.0663481283899063E-3</v>
      </c>
      <c r="H1254" s="9">
        <f t="shared" si="100"/>
        <v>-5.6599322038914934E-3</v>
      </c>
      <c r="I1254" s="9">
        <f t="shared" si="101"/>
        <v>-5.4373415220967392E-3</v>
      </c>
      <c r="J1254" s="9">
        <f t="shared" si="102"/>
        <v>2.2347858978299939E-3</v>
      </c>
      <c r="K1254" s="13">
        <f t="shared" si="103"/>
        <v>-1.1822698818109633E-3</v>
      </c>
    </row>
    <row r="1255" spans="2:11" x14ac:dyDescent="0.2">
      <c r="B1255" s="5">
        <v>45630</v>
      </c>
      <c r="C1255" s="7">
        <v>522.4176025390625</v>
      </c>
      <c r="D1255" s="7">
        <v>313.76162719726562</v>
      </c>
      <c r="E1255" s="7">
        <v>42.330001831054688</v>
      </c>
      <c r="F1255" s="7">
        <v>215.90989685058591</v>
      </c>
      <c r="G1255" s="9">
        <f t="shared" si="99"/>
        <v>1.2362851007686304E-2</v>
      </c>
      <c r="H1255" s="9">
        <f t="shared" si="100"/>
        <v>6.811444503722397E-3</v>
      </c>
      <c r="I1255" s="9">
        <f t="shared" si="101"/>
        <v>6.1802267201456207E-3</v>
      </c>
      <c r="J1255" s="9">
        <f t="shared" si="102"/>
        <v>6.4570319660066655E-3</v>
      </c>
      <c r="K1255" s="13">
        <f t="shared" si="103"/>
        <v>8.0019610401184868E-3</v>
      </c>
    </row>
    <row r="1256" spans="2:11" x14ac:dyDescent="0.2">
      <c r="B1256" s="5">
        <v>45631</v>
      </c>
      <c r="C1256" s="7">
        <v>520.96990966796875</v>
      </c>
      <c r="D1256" s="7">
        <v>309.32687377929688</v>
      </c>
      <c r="E1256" s="7">
        <v>42.419998168945312</v>
      </c>
      <c r="F1256" s="7">
        <v>215.84013366699219</v>
      </c>
      <c r="G1256" s="9">
        <f t="shared" si="99"/>
        <v>-2.7711410642705658E-3</v>
      </c>
      <c r="H1256" s="9">
        <f t="shared" si="100"/>
        <v>-1.4134148453980866E-2</v>
      </c>
      <c r="I1256" s="9">
        <f t="shared" si="101"/>
        <v>2.1260650601861997E-3</v>
      </c>
      <c r="J1256" s="9">
        <f t="shared" si="102"/>
        <v>-3.231124863256607E-4</v>
      </c>
      <c r="K1256" s="13">
        <f t="shared" si="103"/>
        <v>-2.8821125219339909E-3</v>
      </c>
    </row>
    <row r="1257" spans="2:11" x14ac:dyDescent="0.2">
      <c r="B1257" s="5">
        <v>45632</v>
      </c>
      <c r="C1257" s="7">
        <v>525.63238525390625</v>
      </c>
      <c r="D1257" s="7">
        <v>311.93789672851562</v>
      </c>
      <c r="E1257" s="7">
        <v>41.759998321533203</v>
      </c>
      <c r="F1257" s="7">
        <v>216.79681396484381</v>
      </c>
      <c r="G1257" s="9">
        <f t="shared" si="99"/>
        <v>8.9496063005041204E-3</v>
      </c>
      <c r="H1257" s="9">
        <f t="shared" si="100"/>
        <v>8.440983214027753E-3</v>
      </c>
      <c r="I1257" s="9">
        <f t="shared" si="101"/>
        <v>-1.5558695801530686E-2</v>
      </c>
      <c r="J1257" s="9">
        <f t="shared" si="102"/>
        <v>4.4323559367676069E-3</v>
      </c>
      <c r="K1257" s="13">
        <f t="shared" si="103"/>
        <v>7.757101233406955E-4</v>
      </c>
    </row>
    <row r="1258" spans="2:11" x14ac:dyDescent="0.2">
      <c r="B1258" s="5">
        <v>45635</v>
      </c>
      <c r="C1258" s="7">
        <v>521.53900146484375</v>
      </c>
      <c r="D1258" s="7">
        <v>308.82858276367188</v>
      </c>
      <c r="E1258" s="7">
        <v>42.889999389648438</v>
      </c>
      <c r="F1258" s="7">
        <v>212.25260925292969</v>
      </c>
      <c r="G1258" s="9">
        <f t="shared" si="99"/>
        <v>-7.78754107223667E-3</v>
      </c>
      <c r="H1258" s="9">
        <f t="shared" si="100"/>
        <v>-9.9677339542679766E-3</v>
      </c>
      <c r="I1258" s="9">
        <f t="shared" si="101"/>
        <v>2.7059413638255814E-2</v>
      </c>
      <c r="J1258" s="9">
        <f t="shared" si="102"/>
        <v>-2.0960661869555919E-2</v>
      </c>
      <c r="K1258" s="13">
        <f t="shared" si="103"/>
        <v>-1.9658002749878677E-3</v>
      </c>
    </row>
    <row r="1259" spans="2:11" x14ac:dyDescent="0.2">
      <c r="B1259" s="5">
        <v>45636</v>
      </c>
      <c r="C1259" s="7">
        <v>519.7618408203125</v>
      </c>
      <c r="D1259" s="7">
        <v>306.73577880859381</v>
      </c>
      <c r="E1259" s="7">
        <v>42.459999084472663</v>
      </c>
      <c r="F1259" s="7">
        <v>210.24955749511719</v>
      </c>
      <c r="G1259" s="9">
        <f t="shared" si="99"/>
        <v>-3.4075316314594595E-3</v>
      </c>
      <c r="H1259" s="9">
        <f t="shared" si="100"/>
        <v>-6.7765876343108822E-3</v>
      </c>
      <c r="I1259" s="9">
        <f t="shared" si="101"/>
        <v>-1.0025654261947903E-2</v>
      </c>
      <c r="J1259" s="9">
        <f t="shared" si="102"/>
        <v>-9.4371125276748735E-3</v>
      </c>
      <c r="K1259" s="13">
        <f t="shared" si="103"/>
        <v>-7.5127290656942756E-3</v>
      </c>
    </row>
    <row r="1260" spans="2:11" x14ac:dyDescent="0.2">
      <c r="B1260" s="5">
        <v>45637</v>
      </c>
      <c r="C1260" s="7">
        <v>529.06683349609375</v>
      </c>
      <c r="D1260" s="7">
        <v>308.44989013671881</v>
      </c>
      <c r="E1260" s="7">
        <v>42.130001068115227</v>
      </c>
      <c r="F1260" s="7">
        <v>212.6113586425781</v>
      </c>
      <c r="G1260" s="9">
        <f t="shared" si="99"/>
        <v>1.7902415962464113E-2</v>
      </c>
      <c r="H1260" s="9">
        <f t="shared" si="100"/>
        <v>5.5882340651058904E-3</v>
      </c>
      <c r="I1260" s="9">
        <f t="shared" si="101"/>
        <v>-7.7719741750562621E-3</v>
      </c>
      <c r="J1260" s="9">
        <f t="shared" si="102"/>
        <v>1.1233322797912448E-2</v>
      </c>
      <c r="K1260" s="13">
        <f t="shared" si="103"/>
        <v>6.6021175818089112E-3</v>
      </c>
    </row>
    <row r="1261" spans="2:11" x14ac:dyDescent="0.2">
      <c r="B1261" s="5">
        <v>45638</v>
      </c>
      <c r="C1261" s="7">
        <v>525.65240478515625</v>
      </c>
      <c r="D1261" s="7">
        <v>303.86563110351562</v>
      </c>
      <c r="E1261" s="7">
        <v>42.470001220703118</v>
      </c>
      <c r="F1261" s="7">
        <v>211.05674743652341</v>
      </c>
      <c r="G1261" s="9">
        <f t="shared" si="99"/>
        <v>-6.4536812643779529E-3</v>
      </c>
      <c r="H1261" s="9">
        <f t="shared" si="100"/>
        <v>-1.4862248876701623E-2</v>
      </c>
      <c r="I1261" s="9">
        <f t="shared" si="101"/>
        <v>8.0702621402306551E-3</v>
      </c>
      <c r="J1261" s="9">
        <f t="shared" si="102"/>
        <v>-7.311985662384779E-3</v>
      </c>
      <c r="K1261" s="13">
        <f t="shared" si="103"/>
        <v>-4.1974506586966616E-3</v>
      </c>
    </row>
    <row r="1262" spans="2:11" x14ac:dyDescent="0.2">
      <c r="B1262" s="5">
        <v>45639</v>
      </c>
      <c r="C1262" s="7">
        <v>529.6759033203125</v>
      </c>
      <c r="D1262" s="7">
        <v>302.08175659179688</v>
      </c>
      <c r="E1262" s="7">
        <v>42.5</v>
      </c>
      <c r="F1262" s="7">
        <v>213.548095703125</v>
      </c>
      <c r="G1262" s="9">
        <f t="shared" si="99"/>
        <v>7.654294926702887E-3</v>
      </c>
      <c r="H1262" s="9">
        <f t="shared" si="100"/>
        <v>-5.8706030861089831E-3</v>
      </c>
      <c r="I1262" s="9">
        <f t="shared" si="101"/>
        <v>7.0635221178805274E-4</v>
      </c>
      <c r="J1262" s="9">
        <f t="shared" si="102"/>
        <v>1.1804163083442232E-2</v>
      </c>
      <c r="K1262" s="13">
        <f t="shared" si="103"/>
        <v>4.2735997936372457E-3</v>
      </c>
    </row>
    <row r="1263" spans="2:11" x14ac:dyDescent="0.2">
      <c r="B1263" s="5">
        <v>45642</v>
      </c>
      <c r="C1263" s="7">
        <v>537.3035888671875</v>
      </c>
      <c r="D1263" s="7">
        <v>305.21102905273438</v>
      </c>
      <c r="E1263" s="7">
        <v>43.220001220703118</v>
      </c>
      <c r="F1263" s="7">
        <v>215.302001953125</v>
      </c>
      <c r="G1263" s="9">
        <f t="shared" si="99"/>
        <v>1.4400665575043714E-2</v>
      </c>
      <c r="H1263" s="9">
        <f t="shared" si="100"/>
        <v>1.0359024974706088E-2</v>
      </c>
      <c r="I1263" s="9">
        <f t="shared" si="101"/>
        <v>1.6941205193014452E-2</v>
      </c>
      <c r="J1263" s="9">
        <f t="shared" si="102"/>
        <v>8.213167362720375E-3</v>
      </c>
      <c r="K1263" s="13">
        <f t="shared" si="103"/>
        <v>1.269269554800035E-2</v>
      </c>
    </row>
    <row r="1264" spans="2:11" x14ac:dyDescent="0.2">
      <c r="B1264" s="5">
        <v>45643</v>
      </c>
      <c r="C1264" s="7">
        <v>534.9373779296875</v>
      </c>
      <c r="D1264" s="7">
        <v>301.73001098632812</v>
      </c>
      <c r="E1264" s="7">
        <v>44.290000915527337</v>
      </c>
      <c r="F1264" s="7">
        <v>212.71000671386719</v>
      </c>
      <c r="G1264" s="9">
        <f t="shared" si="99"/>
        <v>-4.4038621489366214E-3</v>
      </c>
      <c r="H1264" s="9">
        <f t="shared" si="100"/>
        <v>-1.1405282689849305E-2</v>
      </c>
      <c r="I1264" s="9">
        <f t="shared" si="101"/>
        <v>2.4757049157871691E-2</v>
      </c>
      <c r="J1264" s="9">
        <f t="shared" si="102"/>
        <v>-1.2038881272558366E-2</v>
      </c>
      <c r="K1264" s="13">
        <f t="shared" si="103"/>
        <v>4.016817819811223E-4</v>
      </c>
    </row>
    <row r="1265" spans="2:11" x14ac:dyDescent="0.2">
      <c r="B1265" s="5">
        <v>45644</v>
      </c>
      <c r="C1265" s="7">
        <v>515.63848876953125</v>
      </c>
      <c r="D1265" s="7">
        <v>289.010009765625</v>
      </c>
      <c r="E1265" s="7">
        <v>51.720001220703118</v>
      </c>
      <c r="F1265" s="7">
        <v>205.3500061035156</v>
      </c>
      <c r="G1265" s="9">
        <f t="shared" si="99"/>
        <v>-3.6076912843231779E-2</v>
      </c>
      <c r="H1265" s="9">
        <f t="shared" si="100"/>
        <v>-4.2156897748164335E-2</v>
      </c>
      <c r="I1265" s="9">
        <f t="shared" si="101"/>
        <v>0.16775796232984375</v>
      </c>
      <c r="J1265" s="9">
        <f t="shared" si="102"/>
        <v>-3.4601101866599593E-2</v>
      </c>
      <c r="K1265" s="13">
        <f t="shared" si="103"/>
        <v>2.0287253229575399E-2</v>
      </c>
    </row>
    <row r="1266" spans="2:11" x14ac:dyDescent="0.2">
      <c r="B1266" s="5">
        <v>45645</v>
      </c>
      <c r="C1266" s="7">
        <v>513.34222412109375</v>
      </c>
      <c r="D1266" s="7">
        <v>287.89999389648438</v>
      </c>
      <c r="E1266" s="7">
        <v>56.139999389648438</v>
      </c>
      <c r="F1266" s="7">
        <v>205.19000244140619</v>
      </c>
      <c r="G1266" s="9">
        <f t="shared" si="99"/>
        <v>-4.4532452453599491E-3</v>
      </c>
      <c r="H1266" s="9">
        <f t="shared" si="100"/>
        <v>-3.8407523325604265E-3</v>
      </c>
      <c r="I1266" s="9">
        <f t="shared" si="101"/>
        <v>8.5460132726679516E-2</v>
      </c>
      <c r="J1266" s="9">
        <f t="shared" si="102"/>
        <v>-7.791753462561557E-4</v>
      </c>
      <c r="K1266" s="13">
        <f t="shared" si="103"/>
        <v>2.1840246791645691E-2</v>
      </c>
    </row>
    <row r="1267" spans="2:11" x14ac:dyDescent="0.2">
      <c r="B1267" s="5">
        <v>45646</v>
      </c>
      <c r="C1267" s="7">
        <v>517.824951171875</v>
      </c>
      <c r="D1267" s="7">
        <v>290.85000610351562</v>
      </c>
      <c r="E1267" s="7">
        <v>48.080001831054688</v>
      </c>
      <c r="F1267" s="7">
        <v>209.11000061035159</v>
      </c>
      <c r="G1267" s="9">
        <f t="shared" si="99"/>
        <v>8.7324339205805401E-3</v>
      </c>
      <c r="H1267" s="9">
        <f t="shared" si="100"/>
        <v>1.0246656024911038E-2</v>
      </c>
      <c r="I1267" s="9">
        <f t="shared" si="101"/>
        <v>-0.14356960538335739</v>
      </c>
      <c r="J1267" s="9">
        <f t="shared" si="102"/>
        <v>1.9104235695229788E-2</v>
      </c>
      <c r="K1267" s="13">
        <f t="shared" si="103"/>
        <v>-3.0875900142962018E-2</v>
      </c>
    </row>
    <row r="1268" spans="2:11" x14ac:dyDescent="0.2">
      <c r="B1268" s="5">
        <v>45649</v>
      </c>
      <c r="C1268" s="7">
        <v>522.8699951171875</v>
      </c>
      <c r="D1268" s="7">
        <v>289.80999755859381</v>
      </c>
      <c r="E1268" s="7">
        <v>44.380001068115227</v>
      </c>
      <c r="F1268" s="7">
        <v>209.92999267578119</v>
      </c>
      <c r="G1268" s="9">
        <f t="shared" si="99"/>
        <v>9.7427594670653761E-3</v>
      </c>
      <c r="H1268" s="9">
        <f t="shared" si="100"/>
        <v>-3.5757556235074262E-3</v>
      </c>
      <c r="I1268" s="9">
        <f t="shared" si="101"/>
        <v>-7.6955087812614065E-2</v>
      </c>
      <c r="J1268" s="9">
        <f t="shared" si="102"/>
        <v>3.9213431353650741E-3</v>
      </c>
      <c r="K1268" s="13">
        <f t="shared" si="103"/>
        <v>-1.8617767907697744E-2</v>
      </c>
    </row>
    <row r="1269" spans="2:11" x14ac:dyDescent="0.2">
      <c r="B1269" s="5">
        <v>45650</v>
      </c>
      <c r="C1269" s="7">
        <v>529.96002197265625</v>
      </c>
      <c r="D1269" s="7">
        <v>292.69000244140619</v>
      </c>
      <c r="E1269" s="7">
        <v>42.279998779296882</v>
      </c>
      <c r="F1269" s="7">
        <v>212.6300048828125</v>
      </c>
      <c r="G1269" s="9">
        <f t="shared" si="99"/>
        <v>1.3559827340789976E-2</v>
      </c>
      <c r="H1269" s="9">
        <f t="shared" si="100"/>
        <v>9.937562220330598E-3</v>
      </c>
      <c r="I1269" s="9">
        <f t="shared" si="101"/>
        <v>-4.7318662421734103E-2</v>
      </c>
      <c r="J1269" s="9">
        <f t="shared" si="102"/>
        <v>1.2861488597302184E-2</v>
      </c>
      <c r="K1269" s="13">
        <f t="shared" si="103"/>
        <v>-4.3671726018618406E-3</v>
      </c>
    </row>
    <row r="1270" spans="2:11" x14ac:dyDescent="0.2">
      <c r="B1270" s="5">
        <v>45652</v>
      </c>
      <c r="C1270" s="7">
        <v>529.5999755859375</v>
      </c>
      <c r="D1270" s="7">
        <v>296.17001342773438</v>
      </c>
      <c r="E1270" s="7">
        <v>42.549999237060547</v>
      </c>
      <c r="F1270" s="7">
        <v>212.92999267578119</v>
      </c>
      <c r="G1270" s="9">
        <f t="shared" si="99"/>
        <v>-6.793840512319127E-4</v>
      </c>
      <c r="H1270" s="9">
        <f t="shared" si="100"/>
        <v>1.188975010181581E-2</v>
      </c>
      <c r="I1270" s="9">
        <f t="shared" si="101"/>
        <v>6.3860091191836332E-3</v>
      </c>
      <c r="J1270" s="9">
        <f t="shared" si="102"/>
        <v>1.4108441239704117E-3</v>
      </c>
      <c r="K1270" s="13">
        <f t="shared" si="103"/>
        <v>4.2272150826480398E-3</v>
      </c>
    </row>
    <row r="1271" spans="2:11" x14ac:dyDescent="0.2">
      <c r="B1271" s="5">
        <v>45653</v>
      </c>
      <c r="C1271" s="7">
        <v>522.55999755859375</v>
      </c>
      <c r="D1271" s="7">
        <v>290.94000244140619</v>
      </c>
      <c r="E1271" s="7">
        <v>44.430000305175781</v>
      </c>
      <c r="F1271" s="7">
        <v>210.3500061035156</v>
      </c>
      <c r="G1271" s="9">
        <f t="shared" si="99"/>
        <v>-1.3293010483157341E-2</v>
      </c>
      <c r="H1271" s="9">
        <f t="shared" si="100"/>
        <v>-1.7658813347774305E-2</v>
      </c>
      <c r="I1271" s="9">
        <f t="shared" si="101"/>
        <v>4.4183339643347752E-2</v>
      </c>
      <c r="J1271" s="9">
        <f t="shared" si="102"/>
        <v>-1.2116595411685527E-2</v>
      </c>
      <c r="K1271" s="13">
        <f t="shared" si="103"/>
        <v>2.3048951669349051E-3</v>
      </c>
    </row>
    <row r="1272" spans="2:11" x14ac:dyDescent="0.2">
      <c r="B1272" s="5">
        <v>45656</v>
      </c>
      <c r="C1272" s="7">
        <v>515.6099853515625</v>
      </c>
      <c r="D1272" s="7">
        <v>288.32998657226562</v>
      </c>
      <c r="E1272" s="7">
        <v>45.529998779296882</v>
      </c>
      <c r="F1272" s="7">
        <v>207.88999938964841</v>
      </c>
      <c r="G1272" s="9">
        <f t="shared" si="99"/>
        <v>-1.3299931566713497E-2</v>
      </c>
      <c r="H1272" s="9">
        <f t="shared" si="100"/>
        <v>-8.9709763086505134E-3</v>
      </c>
      <c r="I1272" s="9">
        <f t="shared" si="101"/>
        <v>2.4758011851576667E-2</v>
      </c>
      <c r="J1272" s="9">
        <f t="shared" si="102"/>
        <v>-1.169482596856497E-2</v>
      </c>
      <c r="K1272" s="13">
        <f t="shared" si="103"/>
        <v>-1.3909480468960039E-3</v>
      </c>
    </row>
    <row r="1273" spans="2:11" x14ac:dyDescent="0.2">
      <c r="B1273" s="5">
        <v>45657</v>
      </c>
      <c r="C1273" s="7">
        <v>511.23001098632812</v>
      </c>
      <c r="D1273" s="7">
        <v>287.82000732421881</v>
      </c>
      <c r="E1273" s="7">
        <v>45.799999237060547</v>
      </c>
      <c r="F1273" s="7">
        <v>206.91999816894531</v>
      </c>
      <c r="G1273" s="9">
        <f t="shared" si="99"/>
        <v>-8.4947430997636131E-3</v>
      </c>
      <c r="H1273" s="9">
        <f t="shared" si="100"/>
        <v>-1.7687346852457431E-3</v>
      </c>
      <c r="I1273" s="9">
        <f t="shared" si="101"/>
        <v>5.9301661542419115E-3</v>
      </c>
      <c r="J1273" s="9">
        <f t="shared" si="102"/>
        <v>-4.6659349826877472E-3</v>
      </c>
      <c r="K1273" s="13">
        <f t="shared" si="103"/>
        <v>-2.1600998308939521E-3</v>
      </c>
    </row>
    <row r="1274" spans="2:11" x14ac:dyDescent="0.2">
      <c r="B1274" s="5">
        <v>45659</v>
      </c>
      <c r="C1274" s="7">
        <v>510.23001098632812</v>
      </c>
      <c r="D1274" s="7">
        <v>288.79998779296881</v>
      </c>
      <c r="E1274" s="7">
        <v>46.840000152587891</v>
      </c>
      <c r="F1274" s="7">
        <v>207.97999572753909</v>
      </c>
      <c r="G1274" s="9">
        <f t="shared" si="99"/>
        <v>-1.9560666989613118E-3</v>
      </c>
      <c r="H1274" s="9">
        <f t="shared" si="100"/>
        <v>3.404837898034252E-3</v>
      </c>
      <c r="I1274" s="9">
        <f t="shared" si="101"/>
        <v>2.2707443948728034E-2</v>
      </c>
      <c r="J1274" s="9">
        <f t="shared" si="102"/>
        <v>5.1227410012264496E-3</v>
      </c>
      <c r="K1274" s="13">
        <f t="shared" si="103"/>
        <v>7.8616580567965975E-3</v>
      </c>
    </row>
    <row r="1275" spans="2:11" x14ac:dyDescent="0.2">
      <c r="B1275" s="5">
        <v>45660</v>
      </c>
      <c r="C1275" s="7">
        <v>518.58001708984375</v>
      </c>
      <c r="D1275" s="7">
        <v>294.77999877929688</v>
      </c>
      <c r="E1275" s="7">
        <v>44.099998474121087</v>
      </c>
      <c r="F1275" s="7">
        <v>211.25999450683591</v>
      </c>
      <c r="G1275" s="9">
        <f t="shared" si="99"/>
        <v>1.6365180259338752E-2</v>
      </c>
      <c r="H1275" s="9">
        <f t="shared" si="100"/>
        <v>2.0706410107658835E-2</v>
      </c>
      <c r="I1275" s="9">
        <f t="shared" si="101"/>
        <v>-5.8497046745108139E-2</v>
      </c>
      <c r="J1275" s="9">
        <f t="shared" si="102"/>
        <v>1.5770741641872643E-2</v>
      </c>
      <c r="K1275" s="13">
        <f t="shared" si="103"/>
        <v>-3.952740054164342E-3</v>
      </c>
    </row>
    <row r="1276" spans="2:11" x14ac:dyDescent="0.2">
      <c r="B1276" s="5">
        <v>45663</v>
      </c>
      <c r="C1276" s="7">
        <v>524.53997802734375</v>
      </c>
      <c r="D1276" s="7">
        <v>295.17001342773438</v>
      </c>
      <c r="E1276" s="7">
        <v>43.900001525878913</v>
      </c>
      <c r="F1276" s="7">
        <v>211.8999938964844</v>
      </c>
      <c r="G1276" s="9">
        <f t="shared" si="99"/>
        <v>1.149284727735167E-2</v>
      </c>
      <c r="H1276" s="9">
        <f t="shared" si="100"/>
        <v>1.3230702559623442E-3</v>
      </c>
      <c r="I1276" s="9">
        <f t="shared" si="101"/>
        <v>-4.5350783483482093E-3</v>
      </c>
      <c r="J1276" s="9">
        <f t="shared" si="102"/>
        <v>3.0294395829295606E-3</v>
      </c>
      <c r="K1276" s="13">
        <f t="shared" si="103"/>
        <v>2.8181305329698231E-3</v>
      </c>
    </row>
    <row r="1277" spans="2:11" x14ac:dyDescent="0.2">
      <c r="B1277" s="5">
        <v>45664</v>
      </c>
      <c r="C1277" s="7">
        <v>515.17999267578125</v>
      </c>
      <c r="D1277" s="7">
        <v>293.01998901367188</v>
      </c>
      <c r="E1277" s="7">
        <v>46.409999847412109</v>
      </c>
      <c r="F1277" s="7">
        <v>208.83000183105469</v>
      </c>
      <c r="G1277" s="9">
        <f t="shared" si="99"/>
        <v>-1.7844179173459596E-2</v>
      </c>
      <c r="H1277" s="9">
        <f t="shared" si="100"/>
        <v>-7.284020450095241E-3</v>
      </c>
      <c r="I1277" s="9">
        <f t="shared" si="101"/>
        <v>5.7175358412084876E-2</v>
      </c>
      <c r="J1277" s="9">
        <f t="shared" si="102"/>
        <v>-1.4487928994134092E-2</v>
      </c>
      <c r="K1277" s="13">
        <f t="shared" si="103"/>
        <v>6.0639086464462401E-3</v>
      </c>
    </row>
    <row r="1278" spans="2:11" x14ac:dyDescent="0.2">
      <c r="B1278" s="5">
        <v>45665</v>
      </c>
      <c r="C1278" s="7">
        <v>515.27001953125</v>
      </c>
      <c r="D1278" s="7">
        <v>291.25</v>
      </c>
      <c r="E1278" s="7">
        <v>46.340000152587891</v>
      </c>
      <c r="F1278" s="7">
        <v>209.7799987792969</v>
      </c>
      <c r="G1278" s="9">
        <f t="shared" si="99"/>
        <v>1.7474835348552098E-4</v>
      </c>
      <c r="H1278" s="9">
        <f t="shared" si="100"/>
        <v>-6.0405060406623079E-3</v>
      </c>
      <c r="I1278" s="9">
        <f t="shared" si="101"/>
        <v>-1.5082890552545747E-3</v>
      </c>
      <c r="J1278" s="9">
        <f t="shared" si="102"/>
        <v>4.5491401614350391E-3</v>
      </c>
      <c r="K1278" s="13">
        <f t="shared" si="103"/>
        <v>-2.9428748175915238E-4</v>
      </c>
    </row>
    <row r="1279" spans="2:11" x14ac:dyDescent="0.2">
      <c r="B1279" s="5">
        <v>45667</v>
      </c>
      <c r="C1279" s="7">
        <v>507.19000244140619</v>
      </c>
      <c r="D1279" s="7">
        <v>284.83999633789062</v>
      </c>
      <c r="E1279" s="7">
        <v>49.450000762939453</v>
      </c>
      <c r="F1279" s="7">
        <v>206.8999938964844</v>
      </c>
      <c r="G1279" s="9">
        <f t="shared" si="99"/>
        <v>-1.5681131801912995E-2</v>
      </c>
      <c r="H1279" s="9">
        <f t="shared" si="100"/>
        <v>-2.2008596264753266E-2</v>
      </c>
      <c r="I1279" s="9">
        <f t="shared" si="101"/>
        <v>6.7112658612666909E-2</v>
      </c>
      <c r="J1279" s="9">
        <f t="shared" si="102"/>
        <v>-1.3728691484274691E-2</v>
      </c>
      <c r="K1279" s="13">
        <f t="shared" si="103"/>
        <v>6.8492668748479143E-3</v>
      </c>
    </row>
    <row r="1280" spans="2:11" x14ac:dyDescent="0.2">
      <c r="B1280" s="5">
        <v>45670</v>
      </c>
      <c r="C1280" s="7">
        <v>505.55999755859381</v>
      </c>
      <c r="D1280" s="7">
        <v>284.3699951171875</v>
      </c>
      <c r="E1280" s="7">
        <v>48.520000457763672</v>
      </c>
      <c r="F1280" s="7">
        <v>206.8399963378906</v>
      </c>
      <c r="G1280" s="9">
        <f t="shared" si="99"/>
        <v>-3.2137953724762358E-3</v>
      </c>
      <c r="H1280" s="9">
        <f t="shared" si="100"/>
        <v>-1.6500534571892711E-3</v>
      </c>
      <c r="I1280" s="9">
        <f t="shared" si="101"/>
        <v>-1.8806881513190432E-2</v>
      </c>
      <c r="J1280" s="9">
        <f t="shared" si="102"/>
        <v>-2.899833753684522E-4</v>
      </c>
      <c r="K1280" s="13">
        <f t="shared" si="103"/>
        <v>-6.5045928456171249E-3</v>
      </c>
    </row>
    <row r="1281" spans="2:11" x14ac:dyDescent="0.2">
      <c r="B1281" s="5">
        <v>45671</v>
      </c>
      <c r="C1281" s="7">
        <v>505.07998657226562</v>
      </c>
      <c r="D1281" s="7">
        <v>286.70001220703119</v>
      </c>
      <c r="E1281" s="7">
        <v>47.419998168945312</v>
      </c>
      <c r="F1281" s="7">
        <v>208.99000549316409</v>
      </c>
      <c r="G1281" s="9">
        <f t="shared" si="99"/>
        <v>-9.4946393829853371E-4</v>
      </c>
      <c r="H1281" s="9">
        <f t="shared" si="100"/>
        <v>8.1936108937354923E-3</v>
      </c>
      <c r="I1281" s="9">
        <f t="shared" si="101"/>
        <v>-2.2671110437764819E-2</v>
      </c>
      <c r="J1281" s="9">
        <f t="shared" si="102"/>
        <v>1.0394552278763625E-2</v>
      </c>
      <c r="K1281" s="13">
        <f t="shared" si="103"/>
        <v>-2.2729691320339724E-3</v>
      </c>
    </row>
    <row r="1282" spans="2:11" x14ac:dyDescent="0.2">
      <c r="B1282" s="5">
        <v>45672</v>
      </c>
      <c r="C1282" s="7">
        <v>516.70001220703125</v>
      </c>
      <c r="D1282" s="7">
        <v>292.6099853515625</v>
      </c>
      <c r="E1282" s="7">
        <v>43.549999237060547</v>
      </c>
      <c r="F1282" s="7">
        <v>212.97999572753909</v>
      </c>
      <c r="G1282" s="9">
        <f t="shared" si="99"/>
        <v>2.3006307800127246E-2</v>
      </c>
      <c r="H1282" s="9">
        <f t="shared" si="100"/>
        <v>2.0613787558068308E-2</v>
      </c>
      <c r="I1282" s="9">
        <f t="shared" si="101"/>
        <v>-8.1611115169109683E-2</v>
      </c>
      <c r="J1282" s="9">
        <f t="shared" si="102"/>
        <v>1.9091775345713824E-2</v>
      </c>
      <c r="K1282" s="13">
        <f t="shared" si="103"/>
        <v>-7.8067792485456014E-3</v>
      </c>
    </row>
    <row r="1283" spans="2:11" x14ac:dyDescent="0.2">
      <c r="B1283" s="5">
        <v>45673</v>
      </c>
      <c r="C1283" s="7">
        <v>513.08001708984375</v>
      </c>
      <c r="D1283" s="7">
        <v>293.41000366210938</v>
      </c>
      <c r="E1283" s="7">
        <v>43.619998931884773</v>
      </c>
      <c r="F1283" s="7">
        <v>214.3999938964844</v>
      </c>
      <c r="G1283" s="9">
        <f t="shared" si="99"/>
        <v>-7.0059899974166395E-3</v>
      </c>
      <c r="H1283" s="9">
        <f t="shared" si="100"/>
        <v>2.7340772721262674E-3</v>
      </c>
      <c r="I1283" s="9">
        <f t="shared" si="101"/>
        <v>1.6073408966825742E-3</v>
      </c>
      <c r="J1283" s="9">
        <f t="shared" si="102"/>
        <v>6.66728423998042E-3</v>
      </c>
      <c r="K1283" s="13">
        <f t="shared" si="103"/>
        <v>9.0704418761296951E-4</v>
      </c>
    </row>
    <row r="1284" spans="2:11" x14ac:dyDescent="0.2">
      <c r="B1284" s="5">
        <v>45674</v>
      </c>
      <c r="C1284" s="7">
        <v>521.739990234375</v>
      </c>
      <c r="D1284" s="7">
        <v>294.66000366210938</v>
      </c>
      <c r="E1284" s="7">
        <v>43.959999084472663</v>
      </c>
      <c r="F1284" s="7">
        <v>217.3500061035156</v>
      </c>
      <c r="G1284" s="9">
        <f t="shared" si="99"/>
        <v>1.6878406595622453E-2</v>
      </c>
      <c r="H1284" s="9">
        <f t="shared" si="100"/>
        <v>4.2602501087165567E-3</v>
      </c>
      <c r="I1284" s="9">
        <f t="shared" si="101"/>
        <v>7.7945933267633549E-3</v>
      </c>
      <c r="J1284" s="9">
        <f t="shared" si="102"/>
        <v>1.3759385685689463E-2</v>
      </c>
      <c r="K1284" s="13">
        <f t="shared" si="103"/>
        <v>1.1121213059863647E-2</v>
      </c>
    </row>
    <row r="1285" spans="2:11" x14ac:dyDescent="0.2">
      <c r="B1285" s="5">
        <v>45678</v>
      </c>
      <c r="C1285" s="7">
        <v>524.79998779296875</v>
      </c>
      <c r="D1285" s="7">
        <v>301.77999877929688</v>
      </c>
      <c r="E1285" s="7">
        <v>42.110000610351562</v>
      </c>
      <c r="F1285" s="7">
        <v>220.77000427246091</v>
      </c>
      <c r="G1285" s="9">
        <f t="shared" si="99"/>
        <v>5.8649856554395807E-3</v>
      </c>
      <c r="H1285" s="9">
        <f t="shared" si="100"/>
        <v>2.4163425740509004E-2</v>
      </c>
      <c r="I1285" s="9">
        <f t="shared" si="101"/>
        <v>-4.2083678631707477E-2</v>
      </c>
      <c r="J1285" s="9">
        <f t="shared" si="102"/>
        <v>1.5734980781718866E-2</v>
      </c>
      <c r="K1285" s="13">
        <f t="shared" si="103"/>
        <v>-1.4785583009671909E-3</v>
      </c>
    </row>
    <row r="1286" spans="2:11" x14ac:dyDescent="0.2">
      <c r="B1286" s="5">
        <v>45679</v>
      </c>
      <c r="C1286" s="7">
        <v>531.510009765625</v>
      </c>
      <c r="D1286" s="7">
        <v>300.98001098632812</v>
      </c>
      <c r="E1286" s="7">
        <v>42.75</v>
      </c>
      <c r="F1286" s="7">
        <v>221.97999572753909</v>
      </c>
      <c r="G1286" s="9">
        <f t="shared" si="99"/>
        <v>1.2785865336763846E-2</v>
      </c>
      <c r="H1286" s="9">
        <f t="shared" si="100"/>
        <v>-2.6508973298585703E-3</v>
      </c>
      <c r="I1286" s="9">
        <f t="shared" si="101"/>
        <v>1.5198275477847245E-2</v>
      </c>
      <c r="J1286" s="9">
        <f t="shared" si="102"/>
        <v>5.4807783288570722E-3</v>
      </c>
      <c r="K1286" s="13">
        <f t="shared" si="103"/>
        <v>8.5968801730641874E-3</v>
      </c>
    </row>
    <row r="1287" spans="2:11" x14ac:dyDescent="0.2">
      <c r="B1287" s="5">
        <v>45680</v>
      </c>
      <c r="C1287" s="7">
        <v>532.6400146484375</v>
      </c>
      <c r="D1287" s="7">
        <v>302.92001342773438</v>
      </c>
      <c r="E1287" s="7">
        <v>41.930000305175781</v>
      </c>
      <c r="F1287" s="7">
        <v>223.7799987792969</v>
      </c>
      <c r="G1287" s="9">
        <f t="shared" si="99"/>
        <v>2.1260274727672446E-3</v>
      </c>
      <c r="H1287" s="9">
        <f t="shared" si="100"/>
        <v>6.4456188802994863E-3</v>
      </c>
      <c r="I1287" s="9">
        <f t="shared" si="101"/>
        <v>-1.9181279411092822E-2</v>
      </c>
      <c r="J1287" s="9">
        <f t="shared" si="102"/>
        <v>8.1088525380781373E-3</v>
      </c>
      <c r="K1287" s="13">
        <f t="shared" si="103"/>
        <v>-1.4268723158796194E-3</v>
      </c>
    </row>
    <row r="1288" spans="2:11" x14ac:dyDescent="0.2">
      <c r="B1288" s="5">
        <v>45681</v>
      </c>
      <c r="C1288" s="7">
        <v>529.6300048828125</v>
      </c>
      <c r="D1288" s="7">
        <v>300.73001098632812</v>
      </c>
      <c r="E1288" s="7">
        <v>41.740001678466797</v>
      </c>
      <c r="F1288" s="7">
        <v>223.00999450683591</v>
      </c>
      <c r="G1288" s="9">
        <f t="shared" si="99"/>
        <v>-5.6511146043199956E-3</v>
      </c>
      <c r="H1288" s="9">
        <f t="shared" si="100"/>
        <v>-7.229639324998538E-3</v>
      </c>
      <c r="I1288" s="9">
        <f t="shared" si="101"/>
        <v>-4.5313290084935121E-3</v>
      </c>
      <c r="J1288" s="9">
        <f t="shared" si="102"/>
        <v>-3.4408985461672481E-3</v>
      </c>
      <c r="K1288" s="13">
        <f t="shared" si="103"/>
        <v>-5.042013770023052E-3</v>
      </c>
    </row>
    <row r="1289" spans="2:11" x14ac:dyDescent="0.2">
      <c r="B1289" s="5">
        <v>45684</v>
      </c>
      <c r="C1289" s="7">
        <v>514.21002197265625</v>
      </c>
      <c r="D1289" s="7">
        <v>294.77999877929688</v>
      </c>
      <c r="E1289" s="7">
        <v>44.490001678466797</v>
      </c>
      <c r="F1289" s="7">
        <v>213.91999816894531</v>
      </c>
      <c r="G1289" s="9">
        <f t="shared" si="99"/>
        <v>-2.9114632418848929E-2</v>
      </c>
      <c r="H1289" s="9">
        <f t="shared" si="100"/>
        <v>-1.9785229241060853E-2</v>
      </c>
      <c r="I1289" s="9">
        <f t="shared" si="101"/>
        <v>6.5884041433057705E-2</v>
      </c>
      <c r="J1289" s="9">
        <f t="shared" si="102"/>
        <v>-4.0760488596003119E-2</v>
      </c>
      <c r="K1289" s="13">
        <f t="shared" si="103"/>
        <v>-3.8622564271502055E-3</v>
      </c>
    </row>
    <row r="1290" spans="2:11" x14ac:dyDescent="0.2">
      <c r="B1290" s="5">
        <v>45685</v>
      </c>
      <c r="C1290" s="7">
        <v>521.80999755859375</v>
      </c>
      <c r="D1290" s="7">
        <v>296.57000732421881</v>
      </c>
      <c r="E1290" s="7">
        <v>43.020000457763672</v>
      </c>
      <c r="F1290" s="7">
        <v>216.28999328613281</v>
      </c>
      <c r="G1290" s="9">
        <f t="shared" si="99"/>
        <v>1.4779905605071253E-2</v>
      </c>
      <c r="H1290" s="9">
        <f t="shared" si="100"/>
        <v>6.0723541364220424E-3</v>
      </c>
      <c r="I1290" s="9">
        <f t="shared" si="101"/>
        <v>-3.3041159029998601E-2</v>
      </c>
      <c r="J1290" s="9">
        <f t="shared" si="102"/>
        <v>1.107888527240819E-2</v>
      </c>
      <c r="K1290" s="13">
        <f t="shared" si="103"/>
        <v>-1.2509600764074452E-3</v>
      </c>
    </row>
    <row r="1291" spans="2:11" x14ac:dyDescent="0.2">
      <c r="B1291" s="5">
        <v>45686</v>
      </c>
      <c r="C1291" s="7">
        <v>520.83001708984375</v>
      </c>
      <c r="D1291" s="7">
        <v>296.17999267578119</v>
      </c>
      <c r="E1291" s="7">
        <v>42.909999847412109</v>
      </c>
      <c r="F1291" s="7">
        <v>216.3399963378906</v>
      </c>
      <c r="G1291" s="9">
        <f t="shared" si="99"/>
        <v>-1.8780408066826348E-3</v>
      </c>
      <c r="H1291" s="9">
        <f t="shared" si="100"/>
        <v>-1.3150845965729241E-3</v>
      </c>
      <c r="I1291" s="9">
        <f t="shared" si="101"/>
        <v>-2.5569644161105298E-3</v>
      </c>
      <c r="J1291" s="9">
        <f t="shared" si="102"/>
        <v>2.3118522959886256E-4</v>
      </c>
      <c r="K1291" s="13">
        <f t="shared" si="103"/>
        <v>-1.3968005303788688E-3</v>
      </c>
    </row>
  </sheetData>
  <mergeCells count="1">
    <mergeCell ref="M28:N28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26DE-4D4A-EE4F-BF22-83532A766F32}">
  <dimension ref="B2:R1297"/>
  <sheetViews>
    <sheetView tabSelected="1" zoomScale="130" zoomScaleNormal="130" workbookViewId="0">
      <selection activeCell="J12" sqref="J12"/>
    </sheetView>
  </sheetViews>
  <sheetFormatPr baseColWidth="10" defaultRowHeight="16" x14ac:dyDescent="0.2"/>
  <cols>
    <col min="1" max="1" width="2.33203125" customWidth="1"/>
    <col min="2" max="2" width="26.6640625" customWidth="1"/>
    <col min="3" max="3" width="12.83203125" bestFit="1" customWidth="1"/>
    <col min="4" max="4" width="13.83203125" customWidth="1"/>
    <col min="5" max="5" width="15.33203125" customWidth="1"/>
    <col min="6" max="6" width="12.6640625" customWidth="1"/>
    <col min="7" max="7" width="14" bestFit="1" customWidth="1"/>
    <col min="10" max="10" width="11.83203125" bestFit="1" customWidth="1"/>
    <col min="11" max="11" width="14.83203125" bestFit="1" customWidth="1"/>
    <col min="15" max="15" width="11.5" bestFit="1" customWidth="1"/>
    <col min="16" max="16" width="13.1640625" customWidth="1"/>
  </cols>
  <sheetData>
    <row r="2" spans="2:8" x14ac:dyDescent="0.2">
      <c r="B2" t="s">
        <v>7</v>
      </c>
    </row>
    <row r="4" spans="2:8" x14ac:dyDescent="0.2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19" t="s">
        <v>13</v>
      </c>
    </row>
    <row r="5" spans="2:8" x14ac:dyDescent="0.2">
      <c r="B5" s="2" t="s">
        <v>5</v>
      </c>
      <c r="C5" s="6">
        <v>802</v>
      </c>
      <c r="D5" s="6">
        <v>1008</v>
      </c>
      <c r="E5" s="6">
        <v>10354</v>
      </c>
      <c r="F5" s="6">
        <v>1965</v>
      </c>
      <c r="G5" s="2"/>
    </row>
    <row r="6" spans="2:8" x14ac:dyDescent="0.2">
      <c r="B6" s="2" t="s">
        <v>12</v>
      </c>
      <c r="C6" s="10">
        <f>C5*C1297</f>
        <v>417705.67370605469</v>
      </c>
      <c r="D6" s="10">
        <f>D5*D1297</f>
        <v>298549.43261718744</v>
      </c>
      <c r="E6" s="10">
        <f>E5*E1297</f>
        <v>444290.13842010498</v>
      </c>
      <c r="F6" s="10">
        <f>F5*F1297</f>
        <v>425108.09280395502</v>
      </c>
      <c r="G6" s="11">
        <f>SUM(C6:F6)</f>
        <v>1585653.3375473022</v>
      </c>
    </row>
    <row r="7" spans="2:8" x14ac:dyDescent="0.2">
      <c r="B7" s="2" t="s">
        <v>30</v>
      </c>
      <c r="C7" s="9">
        <f>C6/$G$6</f>
        <v>0.26342811749266976</v>
      </c>
      <c r="D7" s="9">
        <f t="shared" ref="D7:F7" si="0">D6/$G$6</f>
        <v>0.18828165371819885</v>
      </c>
      <c r="E7" s="9">
        <f t="shared" si="0"/>
        <v>0.2801937396400499</v>
      </c>
      <c r="F7" s="9">
        <f t="shared" si="0"/>
        <v>0.26809648914908141</v>
      </c>
      <c r="G7" s="12">
        <f>SUM(C7:F7)</f>
        <v>1</v>
      </c>
    </row>
    <row r="8" spans="2:8" x14ac:dyDescent="0.2">
      <c r="B8" s="2" t="s">
        <v>31</v>
      </c>
      <c r="C8" s="9">
        <v>0.25090781437632892</v>
      </c>
      <c r="D8" s="9">
        <v>7.6310582150301731E-2</v>
      </c>
      <c r="E8" s="9">
        <v>0.24631560229111052</v>
      </c>
      <c r="F8" s="9">
        <v>0.42646600118407196</v>
      </c>
      <c r="G8" s="12">
        <f>SUM(C8:F8)</f>
        <v>1.0000000000018132</v>
      </c>
    </row>
    <row r="9" spans="2:8" x14ac:dyDescent="0.2">
      <c r="B9" s="2" t="s">
        <v>35</v>
      </c>
      <c r="C9" s="9">
        <f>C8-C7</f>
        <v>-1.2520303116340836E-2</v>
      </c>
      <c r="D9" s="9">
        <f t="shared" ref="D9:F9" si="1">D8-D7</f>
        <v>-0.11197107156789712</v>
      </c>
      <c r="E9" s="9">
        <f t="shared" si="1"/>
        <v>-3.387813734893938E-2</v>
      </c>
      <c r="F9" s="9">
        <f t="shared" si="1"/>
        <v>0.15836951203499056</v>
      </c>
      <c r="G9" s="12"/>
    </row>
    <row r="10" spans="2:8" x14ac:dyDescent="0.2">
      <c r="B10" s="2" t="s">
        <v>36</v>
      </c>
      <c r="C10" s="10">
        <f>C9*$G$6</f>
        <v>-19852.860423529735</v>
      </c>
      <c r="D10" s="10">
        <f t="shared" ref="D10:F10" si="2">D9*$G$6</f>
        <v>-177547.30334038392</v>
      </c>
      <c r="E10" s="10">
        <f t="shared" si="2"/>
        <v>-53718.981557231644</v>
      </c>
      <c r="F10" s="10">
        <f t="shared" si="2"/>
        <v>251119.14532402041</v>
      </c>
      <c r="G10" s="12"/>
    </row>
    <row r="11" spans="2:8" x14ac:dyDescent="0.2">
      <c r="B11" s="2" t="s">
        <v>38</v>
      </c>
      <c r="C11" s="28">
        <f>ROUNDDOWN(C10/C1297,0)</f>
        <v>-38</v>
      </c>
      <c r="D11" s="28">
        <f t="shared" ref="D11:F11" si="3">ROUNDDOWN(D10/D1297,0)</f>
        <v>-599</v>
      </c>
      <c r="E11" s="28">
        <f t="shared" si="3"/>
        <v>-1251</v>
      </c>
      <c r="F11" s="28">
        <f t="shared" si="3"/>
        <v>1160</v>
      </c>
      <c r="G11" s="12"/>
      <c r="H11" t="s">
        <v>33</v>
      </c>
    </row>
    <row r="12" spans="2:8" x14ac:dyDescent="0.2">
      <c r="C12" s="25"/>
      <c r="D12" s="25"/>
      <c r="E12" s="25"/>
      <c r="F12" s="25"/>
      <c r="G12" s="26"/>
      <c r="H12" t="s">
        <v>34</v>
      </c>
    </row>
    <row r="13" spans="2:8" x14ac:dyDescent="0.2">
      <c r="B13" s="2" t="s">
        <v>37</v>
      </c>
      <c r="C13" s="29">
        <f>C5+C11</f>
        <v>764</v>
      </c>
      <c r="D13" s="29">
        <f t="shared" ref="D13:F13" si="4">D5+D11</f>
        <v>409</v>
      </c>
      <c r="E13" s="29">
        <f t="shared" si="4"/>
        <v>9103</v>
      </c>
      <c r="F13" s="29">
        <f t="shared" si="4"/>
        <v>3125</v>
      </c>
      <c r="G13" s="26"/>
    </row>
    <row r="14" spans="2:8" x14ac:dyDescent="0.2">
      <c r="C14" s="25"/>
      <c r="D14" s="25"/>
      <c r="E14" s="25"/>
      <c r="F14" s="25"/>
      <c r="G14" s="26"/>
    </row>
    <row r="16" spans="2:8" x14ac:dyDescent="0.2">
      <c r="B16" t="s">
        <v>6</v>
      </c>
      <c r="C16" s="1"/>
      <c r="D16" s="1"/>
      <c r="E16" s="1"/>
      <c r="F16" s="1"/>
    </row>
    <row r="17" spans="2:18" x14ac:dyDescent="0.2">
      <c r="B17" t="s">
        <v>9</v>
      </c>
    </row>
    <row r="18" spans="2:18" x14ac:dyDescent="0.2">
      <c r="B18" t="s">
        <v>11</v>
      </c>
    </row>
    <row r="19" spans="2:18" x14ac:dyDescent="0.2">
      <c r="B19" t="s">
        <v>10</v>
      </c>
    </row>
    <row r="21" spans="2:18" x14ac:dyDescent="0.2">
      <c r="B21" s="5" t="s">
        <v>8</v>
      </c>
      <c r="C21" s="4" t="s">
        <v>1</v>
      </c>
      <c r="D21" s="4" t="s">
        <v>2</v>
      </c>
      <c r="E21" s="4" t="s">
        <v>3</v>
      </c>
      <c r="F21" s="4" t="s">
        <v>4</v>
      </c>
      <c r="G21" s="8" t="str">
        <f>"Rend "&amp;C21</f>
        <v>Rend QQQ</v>
      </c>
      <c r="H21" s="8" t="str">
        <f t="shared" ref="H21:J21" si="5">"Rend "&amp;D21</f>
        <v>Rend IWO</v>
      </c>
      <c r="I21" s="8" t="str">
        <f t="shared" si="5"/>
        <v>Rend VXX</v>
      </c>
      <c r="J21" s="8" t="str">
        <f t="shared" si="5"/>
        <v>Rend MTUM</v>
      </c>
      <c r="K21" s="14" t="s">
        <v>15</v>
      </c>
      <c r="P21" s="27" t="s">
        <v>32</v>
      </c>
    </row>
    <row r="22" spans="2:18" x14ac:dyDescent="0.2">
      <c r="B22" s="5">
        <v>43832</v>
      </c>
      <c r="C22" s="7">
        <v>209.63810729980469</v>
      </c>
      <c r="D22" s="7">
        <v>207.64015197753909</v>
      </c>
      <c r="E22" s="7">
        <v>928.6400146484375</v>
      </c>
      <c r="F22" s="7">
        <v>118.96701812744141</v>
      </c>
      <c r="G22" s="2"/>
      <c r="H22" s="2"/>
      <c r="I22" s="2"/>
      <c r="J22" s="2"/>
      <c r="K22" s="2"/>
      <c r="M22" s="16"/>
      <c r="N22" s="17" t="s">
        <v>17</v>
      </c>
      <c r="O22" s="17" t="s">
        <v>18</v>
      </c>
      <c r="P22" s="15">
        <f>-O23</f>
        <v>18999.999999941145</v>
      </c>
    </row>
    <row r="23" spans="2:18" x14ac:dyDescent="0.2">
      <c r="B23" s="5">
        <v>43833</v>
      </c>
      <c r="C23" s="7">
        <v>207.7177734375</v>
      </c>
      <c r="D23" s="7">
        <v>206.60467529296881</v>
      </c>
      <c r="E23" s="7">
        <v>978.55999755859375</v>
      </c>
      <c r="F23" s="7">
        <v>118.94813537597661</v>
      </c>
      <c r="G23" s="9">
        <f>C23/C22-1</f>
        <v>-9.1602327794269023E-3</v>
      </c>
      <c r="H23" s="9">
        <f t="shared" ref="H23:J38" si="6">D23/D22-1</f>
        <v>-4.9868807873069132E-3</v>
      </c>
      <c r="I23" s="9">
        <f t="shared" si="6"/>
        <v>5.3756011072874976E-2</v>
      </c>
      <c r="J23" s="9">
        <f t="shared" si="6"/>
        <v>-1.5872257506344134E-4</v>
      </c>
      <c r="K23" s="13">
        <f t="shared" ref="K23:K86" si="7">SUMPRODUCT(G23:J23,$C$8:$F$8)</f>
        <v>1.0494328700439906E-2</v>
      </c>
      <c r="M23" s="16" t="s">
        <v>16</v>
      </c>
      <c r="N23" s="18">
        <f>PERCENTILE(K23:K1297,0.05)</f>
        <v>-1.198244253648181E-2</v>
      </c>
      <c r="O23" s="11">
        <f>N23*G6</f>
        <v>-18999.999999941145</v>
      </c>
      <c r="P23" t="s">
        <v>20</v>
      </c>
    </row>
    <row r="24" spans="2:18" x14ac:dyDescent="0.2">
      <c r="B24" s="5">
        <v>43836</v>
      </c>
      <c r="C24" s="7">
        <v>209.05615234375</v>
      </c>
      <c r="D24" s="7">
        <v>207.3401184082031</v>
      </c>
      <c r="E24" s="7">
        <v>965.1199951171875</v>
      </c>
      <c r="F24" s="7">
        <v>119.080322265625</v>
      </c>
      <c r="G24" s="9">
        <f t="shared" ref="G24:J87" si="8">C24/C23-1</f>
        <v>6.443256559615973E-3</v>
      </c>
      <c r="H24" s="9">
        <f t="shared" si="6"/>
        <v>3.5596634693353391E-3</v>
      </c>
      <c r="I24" s="9">
        <f t="shared" si="6"/>
        <v>-1.3734469501039959E-2</v>
      </c>
      <c r="J24" s="9">
        <f t="shared" si="6"/>
        <v>1.1112985439458711E-3</v>
      </c>
      <c r="K24" s="13">
        <f t="shared" si="7"/>
        <v>-1.0207796686959375E-3</v>
      </c>
      <c r="M24" s="16" t="s">
        <v>19</v>
      </c>
      <c r="N24" s="18">
        <f>AVERAGEIF(K23:K1297,"&lt;"&amp;N23)</f>
        <v>-1.8265240474419592E-2</v>
      </c>
      <c r="O24" s="11">
        <f>N24*G6</f>
        <v>-28962.339519367499</v>
      </c>
      <c r="P24" t="s">
        <v>21</v>
      </c>
    </row>
    <row r="25" spans="2:18" ht="17" thickBot="1" x14ac:dyDescent="0.25">
      <c r="B25" s="5">
        <v>43837</v>
      </c>
      <c r="C25" s="7">
        <v>209.0270690917969</v>
      </c>
      <c r="D25" s="7">
        <v>206.97239685058591</v>
      </c>
      <c r="E25" s="7">
        <v>960.6400146484375</v>
      </c>
      <c r="F25" s="7">
        <v>118.78758239746089</v>
      </c>
      <c r="G25" s="9">
        <f t="shared" si="8"/>
        <v>-1.3911693880830356E-4</v>
      </c>
      <c r="H25" s="9">
        <f t="shared" si="6"/>
        <v>-1.7735186052765251E-3</v>
      </c>
      <c r="I25" s="9">
        <f t="shared" si="6"/>
        <v>-4.6418896006874544E-3</v>
      </c>
      <c r="J25" s="9">
        <f t="shared" si="6"/>
        <v>-2.4583395694135479E-3</v>
      </c>
      <c r="K25" s="13">
        <f t="shared" si="7"/>
        <v>-2.3620118427647016E-3</v>
      </c>
    </row>
    <row r="26" spans="2:18" x14ac:dyDescent="0.2">
      <c r="B26" s="5">
        <v>43838</v>
      </c>
      <c r="C26" s="7">
        <v>210.5981750488281</v>
      </c>
      <c r="D26" s="7">
        <v>208.201416015625</v>
      </c>
      <c r="E26" s="7">
        <v>947.20001220703125</v>
      </c>
      <c r="F26" s="7">
        <v>119.420280456543</v>
      </c>
      <c r="G26" s="9">
        <f t="shared" si="8"/>
        <v>7.5162798955059618E-3</v>
      </c>
      <c r="H26" s="9">
        <f t="shared" si="6"/>
        <v>5.938082487039642E-3</v>
      </c>
      <c r="I26" s="9">
        <f t="shared" si="6"/>
        <v>-1.3990675212842141E-2</v>
      </c>
      <c r="J26" s="9">
        <f t="shared" si="6"/>
        <v>5.3262979708190716E-3</v>
      </c>
      <c r="K26" s="13">
        <f t="shared" si="7"/>
        <v>1.1643952974841731E-3</v>
      </c>
      <c r="M26" s="21"/>
      <c r="N26" s="21" t="s">
        <v>1</v>
      </c>
      <c r="O26" s="21" t="s">
        <v>2</v>
      </c>
      <c r="P26" s="21" t="s">
        <v>3</v>
      </c>
      <c r="Q26" s="21" t="s">
        <v>4</v>
      </c>
    </row>
    <row r="27" spans="2:18" x14ac:dyDescent="0.2">
      <c r="B27" s="5">
        <v>43839</v>
      </c>
      <c r="C27" s="7">
        <v>212.38267517089841</v>
      </c>
      <c r="D27" s="7">
        <v>208.95616149902341</v>
      </c>
      <c r="E27" s="7">
        <v>907.52001953125</v>
      </c>
      <c r="F27" s="7">
        <v>120.4590530395508</v>
      </c>
      <c r="G27" s="9">
        <f t="shared" si="8"/>
        <v>8.4734833132176224E-3</v>
      </c>
      <c r="H27" s="9">
        <f t="shared" si="6"/>
        <v>3.6250737283254342E-3</v>
      </c>
      <c r="I27" s="9">
        <f t="shared" si="6"/>
        <v>-4.1891883619516124E-2</v>
      </c>
      <c r="J27" s="9">
        <f t="shared" si="6"/>
        <v>8.6984604209316974E-3</v>
      </c>
      <c r="K27" s="13">
        <f t="shared" si="7"/>
        <v>-4.2063322478575541E-3</v>
      </c>
      <c r="M27" s="22" t="s">
        <v>1</v>
      </c>
      <c r="N27">
        <v>1</v>
      </c>
      <c r="R27" t="s">
        <v>22</v>
      </c>
    </row>
    <row r="28" spans="2:18" x14ac:dyDescent="0.2">
      <c r="B28" s="5">
        <v>43840</v>
      </c>
      <c r="C28" s="7">
        <v>211.8395690917969</v>
      </c>
      <c r="D28" s="7">
        <v>208.3078308105469</v>
      </c>
      <c r="E28" s="7">
        <v>903.67999267578125</v>
      </c>
      <c r="F28" s="7">
        <v>120.4590530395508</v>
      </c>
      <c r="G28" s="9">
        <f t="shared" si="8"/>
        <v>-2.557205189474554E-3</v>
      </c>
      <c r="H28" s="9">
        <f t="shared" si="6"/>
        <v>-3.1027115153028362E-3</v>
      </c>
      <c r="I28" s="9">
        <f t="shared" si="6"/>
        <v>-4.2313412077148449E-3</v>
      </c>
      <c r="J28" s="9">
        <f t="shared" si="6"/>
        <v>0</v>
      </c>
      <c r="K28" s="13">
        <f t="shared" si="7"/>
        <v>-1.9206378450575476E-3</v>
      </c>
      <c r="M28" s="22" t="s">
        <v>2</v>
      </c>
      <c r="N28">
        <v>0.80996914434114953</v>
      </c>
      <c r="O28">
        <v>1</v>
      </c>
      <c r="R28" t="s">
        <v>25</v>
      </c>
    </row>
    <row r="29" spans="2:18" x14ac:dyDescent="0.2">
      <c r="B29" s="5">
        <v>43843</v>
      </c>
      <c r="C29" s="7">
        <v>214.2835388183594</v>
      </c>
      <c r="D29" s="7">
        <v>209.7690734863281</v>
      </c>
      <c r="E29" s="7">
        <v>880.6400146484375</v>
      </c>
      <c r="F29" s="7">
        <v>121.5828018188477</v>
      </c>
      <c r="G29" s="9">
        <f t="shared" si="8"/>
        <v>1.1536889623786184E-2</v>
      </c>
      <c r="H29" s="9">
        <f t="shared" si="6"/>
        <v>7.0148235430964601E-3</v>
      </c>
      <c r="I29" s="9">
        <f t="shared" si="6"/>
        <v>-2.5495726600212487E-2</v>
      </c>
      <c r="J29" s="9">
        <f t="shared" si="6"/>
        <v>9.3288860483398128E-3</v>
      </c>
      <c r="K29" s="13">
        <f t="shared" si="7"/>
        <v>1.1284585036170055E-3</v>
      </c>
      <c r="M29" s="22" t="s">
        <v>3</v>
      </c>
      <c r="N29">
        <v>-0.66868948515931637</v>
      </c>
      <c r="O29">
        <v>-0.68112014071285965</v>
      </c>
      <c r="P29">
        <v>1</v>
      </c>
      <c r="R29" t="s">
        <v>24</v>
      </c>
    </row>
    <row r="30" spans="2:18" ht="17" thickBot="1" x14ac:dyDescent="0.25">
      <c r="B30" s="5">
        <v>43844</v>
      </c>
      <c r="C30" s="7">
        <v>213.43980407714841</v>
      </c>
      <c r="D30" s="7">
        <v>210.88189697265619</v>
      </c>
      <c r="E30" s="7">
        <v>874.239990234375</v>
      </c>
      <c r="F30" s="7">
        <v>121.3467330932617</v>
      </c>
      <c r="G30" s="9">
        <f t="shared" si="8"/>
        <v>-3.9374687662134811E-3</v>
      </c>
      <c r="H30" s="9">
        <f t="shared" si="6"/>
        <v>5.3049930947071111E-3</v>
      </c>
      <c r="I30" s="9">
        <f t="shared" si="6"/>
        <v>-7.2674694626696512E-3</v>
      </c>
      <c r="J30" s="9">
        <f t="shared" si="6"/>
        <v>-1.9416292605077823E-3</v>
      </c>
      <c r="K30" s="13">
        <f t="shared" si="7"/>
        <v>-3.2012445552857234E-3</v>
      </c>
      <c r="M30" s="23" t="s">
        <v>4</v>
      </c>
      <c r="N30" s="20">
        <v>0.88349788114312167</v>
      </c>
      <c r="O30" s="20">
        <v>0.80735781692897357</v>
      </c>
      <c r="P30" s="20">
        <v>-0.66259996806309562</v>
      </c>
      <c r="Q30" s="20">
        <v>1</v>
      </c>
      <c r="R30" t="s">
        <v>23</v>
      </c>
    </row>
    <row r="31" spans="2:18" x14ac:dyDescent="0.2">
      <c r="B31" s="5">
        <v>43845</v>
      </c>
      <c r="C31" s="7">
        <v>213.52705383300781</v>
      </c>
      <c r="D31" s="7">
        <v>212.36247253417969</v>
      </c>
      <c r="E31" s="7">
        <v>871.67999267578125</v>
      </c>
      <c r="F31" s="7">
        <v>122.3760528564453</v>
      </c>
      <c r="G31" s="9">
        <f t="shared" si="8"/>
        <v>4.0877921640092296E-4</v>
      </c>
      <c r="H31" s="9">
        <f t="shared" si="6"/>
        <v>7.0208755838130354E-3</v>
      </c>
      <c r="I31" s="9">
        <f t="shared" si="6"/>
        <v>-2.928254926782059E-3</v>
      </c>
      <c r="J31" s="9">
        <f t="shared" si="6"/>
        <v>8.4824678583848012E-3</v>
      </c>
      <c r="K31" s="13">
        <f t="shared" si="7"/>
        <v>3.5345422745407867E-3</v>
      </c>
    </row>
    <row r="32" spans="2:18" x14ac:dyDescent="0.2">
      <c r="B32" s="5">
        <v>43846</v>
      </c>
      <c r="C32" s="7">
        <v>215.5733642578125</v>
      </c>
      <c r="D32" s="7">
        <v>215.40110778808591</v>
      </c>
      <c r="E32" s="7">
        <v>850.55999755859375</v>
      </c>
      <c r="F32" s="7">
        <v>123.34873962402339</v>
      </c>
      <c r="G32" s="9">
        <f t="shared" si="8"/>
        <v>9.5833777878331361E-3</v>
      </c>
      <c r="H32" s="9">
        <f t="shared" si="6"/>
        <v>1.4308720451619017E-2</v>
      </c>
      <c r="I32" s="9">
        <f t="shared" si="6"/>
        <v>-2.4229069491839339E-2</v>
      </c>
      <c r="J32" s="9">
        <f t="shared" si="6"/>
        <v>7.9483423829589395E-3</v>
      </c>
      <c r="K32" s="13">
        <f t="shared" si="7"/>
        <v>9.1815110984364359E-4</v>
      </c>
      <c r="M32" s="24" t="s">
        <v>26</v>
      </c>
    </row>
    <row r="33" spans="2:14" x14ac:dyDescent="0.2">
      <c r="B33" s="5">
        <v>43847</v>
      </c>
      <c r="C33" s="7">
        <v>216.64021301269531</v>
      </c>
      <c r="D33" s="7">
        <v>214.59788513183591</v>
      </c>
      <c r="E33" s="7">
        <v>852.47998046875</v>
      </c>
      <c r="F33" s="7">
        <v>124.06642150878911</v>
      </c>
      <c r="G33" s="9">
        <f t="shared" si="8"/>
        <v>4.9488894815730156E-3</v>
      </c>
      <c r="H33" s="9">
        <f t="shared" si="6"/>
        <v>-3.7289625132300719E-3</v>
      </c>
      <c r="I33" s="9">
        <f t="shared" si="6"/>
        <v>2.2573162571333238E-3</v>
      </c>
      <c r="J33" s="9">
        <f t="shared" si="6"/>
        <v>5.8183155089648331E-3</v>
      </c>
      <c r="K33" s="13">
        <f t="shared" si="7"/>
        <v>3.9944817053830604E-3</v>
      </c>
    </row>
    <row r="34" spans="2:14" x14ac:dyDescent="0.2">
      <c r="B34" s="5">
        <v>43851</v>
      </c>
      <c r="C34" s="7">
        <v>216.54322814941409</v>
      </c>
      <c r="D34" s="7">
        <v>213.0979919433594</v>
      </c>
      <c r="E34" s="7">
        <v>859.52001953125</v>
      </c>
      <c r="F34" s="7">
        <v>124.7085342407227</v>
      </c>
      <c r="G34" s="9">
        <f t="shared" si="8"/>
        <v>-4.4767710450666076E-4</v>
      </c>
      <c r="H34" s="9">
        <f t="shared" si="6"/>
        <v>-6.9893195245379625E-3</v>
      </c>
      <c r="I34" s="9">
        <f t="shared" si="6"/>
        <v>8.2583042696544595E-3</v>
      </c>
      <c r="J34" s="9">
        <f t="shared" si="6"/>
        <v>5.1755561587476517E-3</v>
      </c>
      <c r="K34" s="13">
        <f t="shared" si="7"/>
        <v>3.5956632034178431E-3</v>
      </c>
      <c r="M34" s="30" t="s">
        <v>27</v>
      </c>
      <c r="N34" s="30"/>
    </row>
    <row r="35" spans="2:14" x14ac:dyDescent="0.2">
      <c r="B35" s="5">
        <v>43852</v>
      </c>
      <c r="C35" s="7">
        <v>217.11540222167969</v>
      </c>
      <c r="D35" s="7">
        <v>213.35926818847659</v>
      </c>
      <c r="E35" s="7">
        <v>866.55999755859375</v>
      </c>
      <c r="F35" s="7">
        <v>125.00128173828119</v>
      </c>
      <c r="G35" s="9">
        <f t="shared" si="8"/>
        <v>2.6423087766604958E-3</v>
      </c>
      <c r="H35" s="9">
        <f t="shared" si="6"/>
        <v>1.2260849702734333E-3</v>
      </c>
      <c r="I35" s="9">
        <f t="shared" si="6"/>
        <v>8.1905922693727984E-3</v>
      </c>
      <c r="J35" s="9">
        <f t="shared" si="6"/>
        <v>2.3474535992333845E-3</v>
      </c>
      <c r="K35" s="13">
        <f t="shared" si="7"/>
        <v>3.7751189952882703E-3</v>
      </c>
      <c r="M35" t="s">
        <v>28</v>
      </c>
      <c r="N35" t="s">
        <v>29</v>
      </c>
    </row>
    <row r="36" spans="2:14" x14ac:dyDescent="0.2">
      <c r="B36" s="5">
        <v>43853</v>
      </c>
      <c r="C36" s="7">
        <v>217.81370544433591</v>
      </c>
      <c r="D36" s="7">
        <v>213.320556640625</v>
      </c>
      <c r="E36" s="7">
        <v>863.3599853515625</v>
      </c>
      <c r="F36" s="7">
        <v>125.23736572265619</v>
      </c>
      <c r="G36" s="9">
        <f t="shared" si="8"/>
        <v>3.216276761163428E-3</v>
      </c>
      <c r="H36" s="9">
        <f t="shared" si="6"/>
        <v>-1.8143832316386277E-4</v>
      </c>
      <c r="I36" s="9">
        <f t="shared" si="6"/>
        <v>-3.6927762832889011E-3</v>
      </c>
      <c r="J36" s="9">
        <f t="shared" si="6"/>
        <v>1.8886525089343298E-3</v>
      </c>
      <c r="K36" s="13">
        <f t="shared" si="7"/>
        <v>6.8900097727473894E-4</v>
      </c>
    </row>
    <row r="37" spans="2:14" x14ac:dyDescent="0.2">
      <c r="B37" s="5">
        <v>43854</v>
      </c>
      <c r="C37" s="7">
        <v>215.9807434082031</v>
      </c>
      <c r="D37" s="7">
        <v>210.4367980957031</v>
      </c>
      <c r="E37" s="7">
        <v>911.3599853515625</v>
      </c>
      <c r="F37" s="7">
        <v>124.6802139282227</v>
      </c>
      <c r="G37" s="9">
        <f t="shared" si="8"/>
        <v>-8.4152741095588901E-3</v>
      </c>
      <c r="H37" s="9">
        <f t="shared" si="6"/>
        <v>-1.3518427808062117E-2</v>
      </c>
      <c r="I37" s="9">
        <f t="shared" si="6"/>
        <v>5.5596739267982587E-2</v>
      </c>
      <c r="J37" s="9">
        <f t="shared" si="6"/>
        <v>-4.4487664781078795E-3</v>
      </c>
      <c r="K37" s="13">
        <f t="shared" si="7"/>
        <v>8.6540395380973745E-3</v>
      </c>
    </row>
    <row r="38" spans="2:14" x14ac:dyDescent="0.2">
      <c r="B38" s="5">
        <v>43857</v>
      </c>
      <c r="C38" s="7">
        <v>211.5195007324219</v>
      </c>
      <c r="D38" s="7">
        <v>208.47235107421881</v>
      </c>
      <c r="E38" s="7">
        <v>1005.440002441406</v>
      </c>
      <c r="F38" s="7">
        <v>123.5753479003906</v>
      </c>
      <c r="G38" s="9">
        <f t="shared" si="8"/>
        <v>-2.0655742754572604E-2</v>
      </c>
      <c r="H38" s="9">
        <f t="shared" si="6"/>
        <v>-9.3350927179137733E-3</v>
      </c>
      <c r="I38" s="9">
        <f t="shared" si="6"/>
        <v>0.10323035748991294</v>
      </c>
      <c r="J38" s="9">
        <f t="shared" si="6"/>
        <v>-8.8615987494868875E-3</v>
      </c>
      <c r="K38" s="13">
        <f t="shared" si="7"/>
        <v>1.5753023468462565E-2</v>
      </c>
    </row>
    <row r="39" spans="2:14" x14ac:dyDescent="0.2">
      <c r="B39" s="5">
        <v>43858</v>
      </c>
      <c r="C39" s="7">
        <v>214.76847839355469</v>
      </c>
      <c r="D39" s="7">
        <v>210.66899108886719</v>
      </c>
      <c r="E39" s="7">
        <v>949.1199951171875</v>
      </c>
      <c r="F39" s="7">
        <v>124.66131591796881</v>
      </c>
      <c r="G39" s="9">
        <f t="shared" si="8"/>
        <v>1.5360180266512868E-2</v>
      </c>
      <c r="H39" s="9">
        <f t="shared" si="8"/>
        <v>1.0536840992724006E-2</v>
      </c>
      <c r="I39" s="9">
        <f t="shared" si="8"/>
        <v>-5.6015284042272517E-2</v>
      </c>
      <c r="J39" s="9">
        <f t="shared" si="8"/>
        <v>8.787901762199013E-3</v>
      </c>
      <c r="K39" s="13">
        <f t="shared" si="7"/>
        <v>-5.3916353737794211E-3</v>
      </c>
    </row>
    <row r="40" spans="2:14" x14ac:dyDescent="0.2">
      <c r="B40" s="5">
        <v>43859</v>
      </c>
      <c r="C40" s="7">
        <v>215.1175842285156</v>
      </c>
      <c r="D40" s="7">
        <v>209.798095703125</v>
      </c>
      <c r="E40" s="7">
        <v>950.4000244140625</v>
      </c>
      <c r="F40" s="7">
        <v>124.274169921875</v>
      </c>
      <c r="G40" s="9">
        <f t="shared" si="8"/>
        <v>1.6254984789769722E-3</v>
      </c>
      <c r="H40" s="9">
        <f t="shared" si="8"/>
        <v>-4.1339514716468573E-3</v>
      </c>
      <c r="I40" s="9">
        <f t="shared" si="8"/>
        <v>1.3486485412383953E-3</v>
      </c>
      <c r="J40" s="9">
        <f t="shared" si="8"/>
        <v>-3.1055824595062065E-3</v>
      </c>
      <c r="K40" s="13">
        <f t="shared" si="7"/>
        <v>-8.998461278891532E-4</v>
      </c>
    </row>
    <row r="41" spans="2:14" x14ac:dyDescent="0.2">
      <c r="B41" s="5">
        <v>43860</v>
      </c>
      <c r="C41" s="7">
        <v>215.88374328613281</v>
      </c>
      <c r="D41" s="7">
        <v>209.37232971191409</v>
      </c>
      <c r="E41" s="7">
        <v>934.4000244140625</v>
      </c>
      <c r="F41" s="7">
        <v>125.15240478515619</v>
      </c>
      <c r="G41" s="9">
        <f t="shared" si="8"/>
        <v>3.5615826589208144E-3</v>
      </c>
      <c r="H41" s="9">
        <f t="shared" si="8"/>
        <v>-2.0294082736260766E-3</v>
      </c>
      <c r="I41" s="9">
        <f t="shared" si="8"/>
        <v>-1.683501640255558E-2</v>
      </c>
      <c r="J41" s="9">
        <f t="shared" si="8"/>
        <v>7.0669139358026101E-3</v>
      </c>
      <c r="K41" s="13">
        <f t="shared" si="7"/>
        <v>-3.9416508397306085E-4</v>
      </c>
    </row>
    <row r="42" spans="2:14" x14ac:dyDescent="0.2">
      <c r="B42" s="5">
        <v>43861</v>
      </c>
      <c r="C42" s="7">
        <v>212.46028137207031</v>
      </c>
      <c r="D42" s="7">
        <v>205.1434631347656</v>
      </c>
      <c r="E42" s="7">
        <v>1036.800048828125</v>
      </c>
      <c r="F42" s="7">
        <v>123.0087432861328</v>
      </c>
      <c r="G42" s="9">
        <f t="shared" si="8"/>
        <v>-1.5857895837599223E-2</v>
      </c>
      <c r="H42" s="9">
        <f t="shared" si="8"/>
        <v>-2.0197829307087578E-2</v>
      </c>
      <c r="I42" s="9">
        <f t="shared" si="8"/>
        <v>0.10958906436060389</v>
      </c>
      <c r="J42" s="9">
        <f t="shared" si="8"/>
        <v>-1.7128408380992166E-2</v>
      </c>
      <c r="K42" s="13">
        <f t="shared" si="7"/>
        <v>1.4168634465796165E-2</v>
      </c>
    </row>
    <row r="43" spans="2:14" x14ac:dyDescent="0.2">
      <c r="B43" s="5">
        <v>43864</v>
      </c>
      <c r="C43" s="7">
        <v>215.67041015625</v>
      </c>
      <c r="D43" s="7">
        <v>207.83369445800781</v>
      </c>
      <c r="E43" s="7">
        <v>997.1199951171875</v>
      </c>
      <c r="F43" s="7">
        <v>124.1797332763672</v>
      </c>
      <c r="G43" s="9">
        <f t="shared" si="8"/>
        <v>1.5109312495722227E-2</v>
      </c>
      <c r="H43" s="9">
        <f t="shared" si="8"/>
        <v>1.3113902252273713E-2</v>
      </c>
      <c r="I43" s="9">
        <f t="shared" si="8"/>
        <v>-3.8271654940397748E-2</v>
      </c>
      <c r="J43" s="9">
        <f t="shared" si="8"/>
        <v>9.5195671376833157E-3</v>
      </c>
      <c r="K43" s="13">
        <f t="shared" si="7"/>
        <v>-5.7535991694674174E-4</v>
      </c>
    </row>
    <row r="44" spans="2:14" x14ac:dyDescent="0.2">
      <c r="B44" s="5">
        <v>43865</v>
      </c>
      <c r="C44" s="7">
        <v>220.6067810058594</v>
      </c>
      <c r="D44" s="7">
        <v>211.59800720214841</v>
      </c>
      <c r="E44" s="7">
        <v>949.1199951171875</v>
      </c>
      <c r="F44" s="7">
        <v>125.718994140625</v>
      </c>
      <c r="G44" s="9">
        <f t="shared" si="8"/>
        <v>2.2888493818104649E-2</v>
      </c>
      <c r="H44" s="9">
        <f t="shared" si="8"/>
        <v>1.8112138909704978E-2</v>
      </c>
      <c r="I44" s="9">
        <f t="shared" si="8"/>
        <v>-4.8138639516860482E-2</v>
      </c>
      <c r="J44" s="9">
        <f t="shared" si="8"/>
        <v>1.2395427366816092E-2</v>
      </c>
      <c r="K44" s="13">
        <f t="shared" si="7"/>
        <v>5.5398017847699786E-4</v>
      </c>
    </row>
    <row r="45" spans="2:14" x14ac:dyDescent="0.2">
      <c r="B45" s="5">
        <v>43866</v>
      </c>
      <c r="C45" s="7">
        <v>221.33416748046881</v>
      </c>
      <c r="D45" s="7">
        <v>214.10438537597659</v>
      </c>
      <c r="E45" s="7">
        <v>908.79998779296875</v>
      </c>
      <c r="F45" s="7">
        <v>125.6339797973633</v>
      </c>
      <c r="G45" s="9">
        <f t="shared" si="8"/>
        <v>3.2972081424373911E-3</v>
      </c>
      <c r="H45" s="9">
        <f t="shared" si="8"/>
        <v>1.1844998953292274E-2</v>
      </c>
      <c r="I45" s="9">
        <f t="shared" si="8"/>
        <v>-4.2481464442481243E-2</v>
      </c>
      <c r="J45" s="9">
        <f t="shared" si="8"/>
        <v>-6.7622513083909208E-4</v>
      </c>
      <c r="K45" s="13">
        <f t="shared" si="7"/>
        <v>-9.0210404735490378E-3</v>
      </c>
    </row>
    <row r="46" spans="2:14" x14ac:dyDescent="0.2">
      <c r="B46" s="5">
        <v>43867</v>
      </c>
      <c r="C46" s="7">
        <v>223.24473571777341</v>
      </c>
      <c r="D46" s="7">
        <v>214.23014831542969</v>
      </c>
      <c r="E46" s="7">
        <v>901.760009765625</v>
      </c>
      <c r="F46" s="7">
        <v>126.26670074462891</v>
      </c>
      <c r="G46" s="9">
        <f t="shared" si="8"/>
        <v>8.6320528775711836E-3</v>
      </c>
      <c r="H46" s="9">
        <f t="shared" si="8"/>
        <v>5.8739076844349647E-4</v>
      </c>
      <c r="I46" s="9">
        <f t="shared" si="8"/>
        <v>-7.7464547996313193E-3</v>
      </c>
      <c r="J46" s="9">
        <f t="shared" si="8"/>
        <v>5.036224660606381E-3</v>
      </c>
      <c r="K46" s="13">
        <f t="shared" si="7"/>
        <v>2.4503795650632834E-3</v>
      </c>
    </row>
    <row r="47" spans="2:14" x14ac:dyDescent="0.2">
      <c r="B47" s="5">
        <v>43868</v>
      </c>
      <c r="C47" s="7">
        <v>222.28459167480469</v>
      </c>
      <c r="D47" s="7">
        <v>211.7431945800781</v>
      </c>
      <c r="E47" s="7">
        <v>920.32000732421875</v>
      </c>
      <c r="F47" s="7">
        <v>125.7851104736328</v>
      </c>
      <c r="G47" s="9">
        <f t="shared" si="8"/>
        <v>-4.3008586065049759E-3</v>
      </c>
      <c r="H47" s="9">
        <f t="shared" si="8"/>
        <v>-1.1608794349942886E-2</v>
      </c>
      <c r="I47" s="9">
        <f t="shared" si="8"/>
        <v>2.0581970100246094E-2</v>
      </c>
      <c r="J47" s="9">
        <f t="shared" si="8"/>
        <v>-3.8140718665811146E-3</v>
      </c>
      <c r="K47" s="13">
        <f t="shared" si="7"/>
        <v>1.4780954966031659E-3</v>
      </c>
    </row>
    <row r="48" spans="2:14" x14ac:dyDescent="0.2">
      <c r="B48" s="5">
        <v>43871</v>
      </c>
      <c r="C48" s="7">
        <v>224.9710388183594</v>
      </c>
      <c r="D48" s="7">
        <v>213.72694396972659</v>
      </c>
      <c r="E48" s="7">
        <v>902.4000244140625</v>
      </c>
      <c r="F48" s="7">
        <v>127.06935882568359</v>
      </c>
      <c r="G48" s="9">
        <f t="shared" si="8"/>
        <v>1.2085620165183997E-2</v>
      </c>
      <c r="H48" s="9">
        <f t="shared" si="8"/>
        <v>9.3686571300797272E-3</v>
      </c>
      <c r="I48" s="9">
        <f t="shared" si="8"/>
        <v>-1.9471469453606338E-2</v>
      </c>
      <c r="J48" s="9">
        <f t="shared" si="8"/>
        <v>1.0209859873041127E-2</v>
      </c>
      <c r="K48" s="13">
        <f t="shared" si="7"/>
        <v>3.3053356073393238E-3</v>
      </c>
    </row>
    <row r="49" spans="2:11" x14ac:dyDescent="0.2">
      <c r="B49" s="5">
        <v>43872</v>
      </c>
      <c r="C49" s="7">
        <v>225.00981140136719</v>
      </c>
      <c r="D49" s="7">
        <v>214.90757751464841</v>
      </c>
      <c r="E49" s="7">
        <v>903.67999267578125</v>
      </c>
      <c r="F49" s="7">
        <v>127.1732635498047</v>
      </c>
      <c r="G49" s="9">
        <f t="shared" si="8"/>
        <v>1.7234477473837551E-4</v>
      </c>
      <c r="H49" s="9">
        <f t="shared" si="8"/>
        <v>5.5240276354162621E-3</v>
      </c>
      <c r="I49" s="9">
        <f t="shared" si="8"/>
        <v>1.4184045069700613E-3</v>
      </c>
      <c r="J49" s="9">
        <f t="shared" si="8"/>
        <v>8.1770086102062045E-4</v>
      </c>
      <c r="K49" s="13">
        <f t="shared" si="7"/>
        <v>1.1628811922127491E-3</v>
      </c>
    </row>
    <row r="50" spans="2:11" x14ac:dyDescent="0.2">
      <c r="B50" s="5">
        <v>43873</v>
      </c>
      <c r="C50" s="7">
        <v>227.20164489746091</v>
      </c>
      <c r="D50" s="7">
        <v>216.4461975097656</v>
      </c>
      <c r="E50" s="7">
        <v>857.5999755859375</v>
      </c>
      <c r="F50" s="7">
        <v>127.503791809082</v>
      </c>
      <c r="G50" s="9">
        <f t="shared" si="8"/>
        <v>9.7410574340865974E-3</v>
      </c>
      <c r="H50" s="9">
        <f t="shared" si="8"/>
        <v>7.1594497174596317E-3</v>
      </c>
      <c r="I50" s="9">
        <f t="shared" si="8"/>
        <v>-5.0991520741099472E-2</v>
      </c>
      <c r="J50" s="9">
        <f t="shared" si="8"/>
        <v>2.5990389021341986E-3</v>
      </c>
      <c r="K50" s="13">
        <f t="shared" si="7"/>
        <v>-8.4611562092524427E-3</v>
      </c>
    </row>
    <row r="51" spans="2:11" x14ac:dyDescent="0.2">
      <c r="B51" s="5">
        <v>43874</v>
      </c>
      <c r="C51" s="7">
        <v>226.91069030761719</v>
      </c>
      <c r="D51" s="7">
        <v>217.19134521484381</v>
      </c>
      <c r="E51" s="7">
        <v>876.15997314453125</v>
      </c>
      <c r="F51" s="7">
        <v>128.38200378417969</v>
      </c>
      <c r="G51" s="9">
        <f t="shared" si="8"/>
        <v>-1.2806007191322744E-3</v>
      </c>
      <c r="H51" s="9">
        <f t="shared" si="8"/>
        <v>3.4426463188137468E-3</v>
      </c>
      <c r="I51" s="9">
        <f t="shared" si="8"/>
        <v>2.1641788814083185E-2</v>
      </c>
      <c r="J51" s="9">
        <f t="shared" si="8"/>
        <v>6.8877322206439828E-3</v>
      </c>
      <c r="K51" s="13">
        <f t="shared" si="7"/>
        <v>8.2094914809626822E-3</v>
      </c>
    </row>
    <row r="52" spans="2:11" x14ac:dyDescent="0.2">
      <c r="B52" s="5">
        <v>43875</v>
      </c>
      <c r="C52" s="7">
        <v>227.56048583984381</v>
      </c>
      <c r="D52" s="7">
        <v>216.59136962890619</v>
      </c>
      <c r="E52" s="7">
        <v>865.280029296875</v>
      </c>
      <c r="F52" s="7">
        <v>129.2507629394531</v>
      </c>
      <c r="G52" s="9">
        <f t="shared" si="8"/>
        <v>2.8636620484725483E-3</v>
      </c>
      <c r="H52" s="9">
        <f t="shared" si="8"/>
        <v>-2.7624286103302698E-3</v>
      </c>
      <c r="I52" s="9">
        <f t="shared" si="8"/>
        <v>-1.2417759520111593E-2</v>
      </c>
      <c r="J52" s="9">
        <f t="shared" si="8"/>
        <v>6.7669854782284045E-3</v>
      </c>
      <c r="K52" s="13">
        <f t="shared" si="7"/>
        <v>3.3491397196003031E-4</v>
      </c>
    </row>
    <row r="53" spans="2:11" x14ac:dyDescent="0.2">
      <c r="B53" s="5">
        <v>43879</v>
      </c>
      <c r="C53" s="7">
        <v>227.64776611328119</v>
      </c>
      <c r="D53" s="7">
        <v>216.5139465332031</v>
      </c>
      <c r="E53" s="7">
        <v>880.6400146484375</v>
      </c>
      <c r="F53" s="7">
        <v>129.14691162109381</v>
      </c>
      <c r="G53" s="9">
        <f t="shared" si="8"/>
        <v>3.8354757907677062E-4</v>
      </c>
      <c r="H53" s="9">
        <f t="shared" si="8"/>
        <v>-3.5746159154792512E-4</v>
      </c>
      <c r="I53" s="9">
        <f t="shared" si="8"/>
        <v>1.7751461759777376E-2</v>
      </c>
      <c r="J53" s="9">
        <f t="shared" si="8"/>
        <v>-8.0348708199062813E-4</v>
      </c>
      <c r="K53" s="13">
        <f t="shared" si="7"/>
        <v>4.0987590546756689E-3</v>
      </c>
    </row>
    <row r="54" spans="2:11" x14ac:dyDescent="0.2">
      <c r="B54" s="5">
        <v>43880</v>
      </c>
      <c r="C54" s="7">
        <v>229.82984924316409</v>
      </c>
      <c r="D54" s="7">
        <v>217.97517395019531</v>
      </c>
      <c r="E54" s="7">
        <v>867.84002685546875</v>
      </c>
      <c r="F54" s="7">
        <v>129.4490966796875</v>
      </c>
      <c r="G54" s="9">
        <f t="shared" si="8"/>
        <v>9.5853483086543179E-3</v>
      </c>
      <c r="H54" s="9">
        <f t="shared" si="8"/>
        <v>6.7488835725790786E-3</v>
      </c>
      <c r="I54" s="9">
        <f t="shared" si="8"/>
        <v>-1.4534869617614077E-2</v>
      </c>
      <c r="J54" s="9">
        <f t="shared" si="8"/>
        <v>2.3398550906139626E-3</v>
      </c>
      <c r="K54" s="13">
        <f t="shared" si="7"/>
        <v>3.3775350820737038E-4</v>
      </c>
    </row>
    <row r="55" spans="2:11" x14ac:dyDescent="0.2">
      <c r="B55" s="5">
        <v>43881</v>
      </c>
      <c r="C55" s="7">
        <v>227.6962585449219</v>
      </c>
      <c r="D55" s="7">
        <v>217.86871337890619</v>
      </c>
      <c r="E55" s="7">
        <v>898.55999755859375</v>
      </c>
      <c r="F55" s="7">
        <v>128.9107971191406</v>
      </c>
      <c r="G55" s="9">
        <f t="shared" si="8"/>
        <v>-9.2833489873841435E-3</v>
      </c>
      <c r="H55" s="9">
        <f t="shared" si="8"/>
        <v>-4.8840686468931693E-4</v>
      </c>
      <c r="I55" s="9">
        <f t="shared" si="8"/>
        <v>3.5398195234709107E-2</v>
      </c>
      <c r="J55" s="9">
        <f t="shared" si="8"/>
        <v>-4.1583879250921552E-3</v>
      </c>
      <c r="K55" s="13">
        <f t="shared" si="7"/>
        <v>4.5791812927816027E-3</v>
      </c>
    </row>
    <row r="56" spans="2:11" x14ac:dyDescent="0.2">
      <c r="B56" s="5">
        <v>43882</v>
      </c>
      <c r="C56" s="7">
        <v>223.32232666015619</v>
      </c>
      <c r="D56" s="7">
        <v>215.01397705078119</v>
      </c>
      <c r="E56" s="7">
        <v>953.5999755859375</v>
      </c>
      <c r="F56" s="7">
        <v>127.739860534668</v>
      </c>
      <c r="G56" s="9">
        <f t="shared" si="8"/>
        <v>-1.9209502662525191E-2</v>
      </c>
      <c r="H56" s="9">
        <f t="shared" si="8"/>
        <v>-1.3103011826944511E-2</v>
      </c>
      <c r="I56" s="9">
        <f t="shared" si="8"/>
        <v>6.1253536966800803E-2</v>
      </c>
      <c r="J56" s="9">
        <f t="shared" si="8"/>
        <v>-9.0833088510841042E-3</v>
      </c>
      <c r="K56" s="13">
        <f t="shared" si="7"/>
        <v>5.394266658449727E-3</v>
      </c>
    </row>
    <row r="57" spans="2:11" x14ac:dyDescent="0.2">
      <c r="B57" s="5">
        <v>43885</v>
      </c>
      <c r="C57" s="7">
        <v>214.7102355957031</v>
      </c>
      <c r="D57" s="7">
        <v>208.3949279785156</v>
      </c>
      <c r="E57" s="7">
        <v>1130.880004882812</v>
      </c>
      <c r="F57" s="7">
        <v>124.56689453125</v>
      </c>
      <c r="G57" s="9">
        <f t="shared" si="8"/>
        <v>-3.8563502329790222E-2</v>
      </c>
      <c r="H57" s="9">
        <f t="shared" si="8"/>
        <v>-3.078427348331092E-2</v>
      </c>
      <c r="I57" s="9">
        <f t="shared" si="8"/>
        <v>0.18590607575041651</v>
      </c>
      <c r="J57" s="9">
        <f t="shared" si="8"/>
        <v>-2.4839278750870997E-2</v>
      </c>
      <c r="K57" s="13">
        <f t="shared" si="7"/>
        <v>2.3173409222010527E-2</v>
      </c>
    </row>
    <row r="58" spans="2:11" x14ac:dyDescent="0.2">
      <c r="B58" s="5">
        <v>43886</v>
      </c>
      <c r="C58" s="7">
        <v>208.87188720703119</v>
      </c>
      <c r="D58" s="7">
        <v>201.08879089355469</v>
      </c>
      <c r="E58" s="7">
        <v>1237.760009765625</v>
      </c>
      <c r="F58" s="7">
        <v>121.1106414794922</v>
      </c>
      <c r="G58" s="9">
        <f t="shared" si="8"/>
        <v>-2.7191756240561582E-2</v>
      </c>
      <c r="H58" s="9">
        <f t="shared" si="8"/>
        <v>-3.5059092636429923E-2</v>
      </c>
      <c r="I58" s="9">
        <f t="shared" si="8"/>
        <v>9.451047363233589E-2</v>
      </c>
      <c r="J58" s="9">
        <f t="shared" si="8"/>
        <v>-2.7746160524943719E-2</v>
      </c>
      <c r="K58" s="13">
        <f t="shared" si="7"/>
        <v>1.9486062121623019E-3</v>
      </c>
    </row>
    <row r="59" spans="2:11" x14ac:dyDescent="0.2">
      <c r="B59" s="5">
        <v>43887</v>
      </c>
      <c r="C59" s="7">
        <v>209.94841003417969</v>
      </c>
      <c r="D59" s="7">
        <v>199.33723449707031</v>
      </c>
      <c r="E59" s="7">
        <v>1211.52001953125</v>
      </c>
      <c r="F59" s="7">
        <v>120.4023895263672</v>
      </c>
      <c r="G59" s="9">
        <f t="shared" si="8"/>
        <v>5.1539862139582393E-3</v>
      </c>
      <c r="H59" s="9">
        <f t="shared" si="8"/>
        <v>-8.7103631619703803E-3</v>
      </c>
      <c r="I59" s="9">
        <f t="shared" si="8"/>
        <v>-2.1199578292518617E-2</v>
      </c>
      <c r="J59" s="9">
        <f t="shared" si="8"/>
        <v>-5.8479745831825358E-3</v>
      </c>
      <c r="K59" s="13">
        <f t="shared" si="7"/>
        <v>-7.0872666983157317E-3</v>
      </c>
    </row>
    <row r="60" spans="2:11" x14ac:dyDescent="0.2">
      <c r="B60" s="5">
        <v>43888</v>
      </c>
      <c r="C60" s="7">
        <v>199.43540954589841</v>
      </c>
      <c r="D60" s="7">
        <v>192.47621154785159</v>
      </c>
      <c r="E60" s="7">
        <v>1408</v>
      </c>
      <c r="F60" s="7">
        <v>115.1141357421875</v>
      </c>
      <c r="G60" s="9">
        <f t="shared" si="8"/>
        <v>-5.0074208642826856E-2</v>
      </c>
      <c r="H60" s="9">
        <f t="shared" si="8"/>
        <v>-3.4419173951766413E-2</v>
      </c>
      <c r="I60" s="9">
        <f t="shared" si="8"/>
        <v>0.16217642077823058</v>
      </c>
      <c r="J60" s="9">
        <f t="shared" si="8"/>
        <v>-4.3921501931833418E-2</v>
      </c>
      <c r="K60" s="13">
        <f t="shared" si="7"/>
        <v>6.0249980179511824E-3</v>
      </c>
    </row>
    <row r="61" spans="2:11" x14ac:dyDescent="0.2">
      <c r="B61" s="5">
        <v>43889</v>
      </c>
      <c r="C61" s="7">
        <v>199.59062194824219</v>
      </c>
      <c r="D61" s="7">
        <v>190.66664123535159</v>
      </c>
      <c r="E61" s="7">
        <v>1459.839965820312</v>
      </c>
      <c r="F61" s="7">
        <v>114.16981506347661</v>
      </c>
      <c r="G61" s="9">
        <f t="shared" si="8"/>
        <v>7.7825899972916446E-4</v>
      </c>
      <c r="H61" s="9">
        <f t="shared" si="8"/>
        <v>-9.4015270663726502E-3</v>
      </c>
      <c r="I61" s="9">
        <f t="shared" si="8"/>
        <v>3.6818157542835239E-2</v>
      </c>
      <c r="J61" s="9">
        <f t="shared" si="8"/>
        <v>-8.2033424706919877E-3</v>
      </c>
      <c r="K61" s="13">
        <f t="shared" si="7"/>
        <v>5.048275251697017E-3</v>
      </c>
    </row>
    <row r="62" spans="2:11" x14ac:dyDescent="0.2">
      <c r="B62" s="5">
        <v>43892</v>
      </c>
      <c r="C62" s="7">
        <v>209.89021301269531</v>
      </c>
      <c r="D62" s="7">
        <v>195.28254699707031</v>
      </c>
      <c r="E62" s="7">
        <v>1409.920043945312</v>
      </c>
      <c r="F62" s="7">
        <v>119.6752624511719</v>
      </c>
      <c r="G62" s="9">
        <f t="shared" si="8"/>
        <v>5.1603582191972919E-2</v>
      </c>
      <c r="H62" s="9">
        <f t="shared" si="8"/>
        <v>2.4209299182131216E-2</v>
      </c>
      <c r="I62" s="9">
        <f t="shared" si="8"/>
        <v>-3.4195475561561994E-2</v>
      </c>
      <c r="J62" s="9">
        <f t="shared" si="8"/>
        <v>4.8221567010810595E-2</v>
      </c>
      <c r="K62" s="13">
        <f t="shared" si="7"/>
        <v>2.6937147431169494E-2</v>
      </c>
    </row>
    <row r="63" spans="2:11" x14ac:dyDescent="0.2">
      <c r="B63" s="5">
        <v>43893</v>
      </c>
      <c r="C63" s="7">
        <v>203.1595764160156</v>
      </c>
      <c r="D63" s="7">
        <v>191.36332702636719</v>
      </c>
      <c r="E63" s="7">
        <v>1564.800048828125</v>
      </c>
      <c r="F63" s="7">
        <v>117.3522033691406</v>
      </c>
      <c r="G63" s="9">
        <f t="shared" si="8"/>
        <v>-3.2067415150379697E-2</v>
      </c>
      <c r="H63" s="9">
        <f t="shared" si="8"/>
        <v>-2.0069484093537149E-2</v>
      </c>
      <c r="I63" s="9">
        <f t="shared" si="8"/>
        <v>0.10985020430620995</v>
      </c>
      <c r="J63" s="9">
        <f t="shared" si="8"/>
        <v>-1.9411355650706175E-2</v>
      </c>
      <c r="K63" s="13">
        <f t="shared" si="7"/>
        <v>9.202056950852959E-3</v>
      </c>
    </row>
    <row r="64" spans="2:11" x14ac:dyDescent="0.2">
      <c r="B64" s="5">
        <v>43894</v>
      </c>
      <c r="C64" s="7">
        <v>211.63592529296881</v>
      </c>
      <c r="D64" s="7">
        <v>197.6630554199219</v>
      </c>
      <c r="E64" s="7">
        <v>1472</v>
      </c>
      <c r="F64" s="7">
        <v>122.725456237793</v>
      </c>
      <c r="G64" s="9">
        <f t="shared" si="8"/>
        <v>4.1722615426190712E-2</v>
      </c>
      <c r="H64" s="9">
        <f t="shared" si="8"/>
        <v>3.2920249096038745E-2</v>
      </c>
      <c r="I64" s="9">
        <f t="shared" si="8"/>
        <v>-5.9304732830001372E-2</v>
      </c>
      <c r="J64" s="9">
        <f t="shared" si="8"/>
        <v>4.5787405045565333E-2</v>
      </c>
      <c r="K64" s="13">
        <f t="shared" si="7"/>
        <v>1.7899784168343744E-2</v>
      </c>
    </row>
    <row r="65" spans="2:11" x14ac:dyDescent="0.2">
      <c r="B65" s="5">
        <v>43895</v>
      </c>
      <c r="C65" s="7">
        <v>205.20591735839841</v>
      </c>
      <c r="D65" s="7">
        <v>191.67301940917969</v>
      </c>
      <c r="E65" s="7">
        <v>1707.52001953125</v>
      </c>
      <c r="F65" s="7">
        <v>119.3069686889648</v>
      </c>
      <c r="G65" s="9">
        <f t="shared" si="8"/>
        <v>-3.0382402825367638E-2</v>
      </c>
      <c r="H65" s="9">
        <f t="shared" si="8"/>
        <v>-3.0304277134727053E-2</v>
      </c>
      <c r="I65" s="9">
        <f t="shared" si="8"/>
        <v>0.16000001326851221</v>
      </c>
      <c r="J65" s="9">
        <f t="shared" si="8"/>
        <v>-2.7854755269391962E-2</v>
      </c>
      <c r="K65" s="13">
        <f t="shared" si="7"/>
        <v>1.7595674222911417E-2</v>
      </c>
    </row>
    <row r="66" spans="2:11" x14ac:dyDescent="0.2">
      <c r="B66" s="5">
        <v>43896</v>
      </c>
      <c r="C66" s="7">
        <v>201.74366760253909</v>
      </c>
      <c r="D66" s="7">
        <v>188.09246826171881</v>
      </c>
      <c r="E66" s="7">
        <v>1908.47998046875</v>
      </c>
      <c r="F66" s="7">
        <v>117.6638259887695</v>
      </c>
      <c r="G66" s="9">
        <f t="shared" si="8"/>
        <v>-1.6872075622519134E-2</v>
      </c>
      <c r="H66" s="9">
        <f t="shared" si="8"/>
        <v>-1.8680517260581064E-2</v>
      </c>
      <c r="I66" s="9">
        <f t="shared" si="8"/>
        <v>0.11769113019984845</v>
      </c>
      <c r="J66" s="9">
        <f t="shared" si="8"/>
        <v>-1.3772395009708061E-2</v>
      </c>
      <c r="K66" s="13">
        <f t="shared" si="7"/>
        <v>1.7456846627517397E-2</v>
      </c>
    </row>
    <row r="67" spans="2:11" x14ac:dyDescent="0.2">
      <c r="B67" s="5">
        <v>43899</v>
      </c>
      <c r="C67" s="7">
        <v>187.7296447753906</v>
      </c>
      <c r="D67" s="7">
        <v>171.7673645019531</v>
      </c>
      <c r="E67" s="7">
        <v>2365.43994140625</v>
      </c>
      <c r="F67" s="7">
        <v>109.6370086669922</v>
      </c>
      <c r="G67" s="9">
        <f t="shared" si="8"/>
        <v>-6.9464499152250503E-2</v>
      </c>
      <c r="H67" s="9">
        <f t="shared" si="8"/>
        <v>-8.6792968961682981E-2</v>
      </c>
      <c r="I67" s="9">
        <f t="shared" si="8"/>
        <v>0.23943660170082803</v>
      </c>
      <c r="J67" s="9">
        <f t="shared" si="8"/>
        <v>-6.8218224712014885E-2</v>
      </c>
      <c r="K67" s="13">
        <f t="shared" si="7"/>
        <v>5.8318096106101461E-3</v>
      </c>
    </row>
    <row r="68" spans="2:11" x14ac:dyDescent="0.2">
      <c r="B68" s="5">
        <v>43900</v>
      </c>
      <c r="C68" s="7">
        <v>197.95161437988281</v>
      </c>
      <c r="D68" s="7">
        <v>176.5768737792969</v>
      </c>
      <c r="E68" s="7">
        <v>2183.0400390625</v>
      </c>
      <c r="F68" s="7">
        <v>114.35866546630859</v>
      </c>
      <c r="G68" s="9">
        <f t="shared" si="8"/>
        <v>5.445048179110068E-2</v>
      </c>
      <c r="H68" s="9">
        <f t="shared" si="8"/>
        <v>2.8000134317069936E-2</v>
      </c>
      <c r="I68" s="9">
        <f t="shared" si="8"/>
        <v>-7.7110350235869207E-2</v>
      </c>
      <c r="J68" s="9">
        <f t="shared" si="8"/>
        <v>4.3066268012271314E-2</v>
      </c>
      <c r="K68" s="13">
        <f t="shared" si="7"/>
        <v>1.5171574671853674E-2</v>
      </c>
    </row>
    <row r="69" spans="2:11" x14ac:dyDescent="0.2">
      <c r="B69" s="5">
        <v>43901</v>
      </c>
      <c r="C69" s="7">
        <v>189.32981872558591</v>
      </c>
      <c r="D69" s="7">
        <v>165.16761779785159</v>
      </c>
      <c r="E69" s="7">
        <v>2474.239990234375</v>
      </c>
      <c r="F69" s="7">
        <v>108.654899597168</v>
      </c>
      <c r="G69" s="9">
        <f t="shared" si="8"/>
        <v>-4.3555066127175301E-2</v>
      </c>
      <c r="H69" s="9">
        <f t="shared" si="8"/>
        <v>-6.461353481490284E-2</v>
      </c>
      <c r="I69" s="9">
        <f t="shared" si="8"/>
        <v>0.13339194241115693</v>
      </c>
      <c r="J69" s="9">
        <f t="shared" si="8"/>
        <v>-4.987611429254557E-2</v>
      </c>
      <c r="K69" s="13">
        <f t="shared" si="7"/>
        <v>-4.2729532846564576E-3</v>
      </c>
    </row>
    <row r="70" spans="2:11" x14ac:dyDescent="0.2">
      <c r="B70" s="5">
        <v>43902</v>
      </c>
      <c r="C70" s="7">
        <v>171.96995544433591</v>
      </c>
      <c r="D70" s="7">
        <v>146.8393249511719</v>
      </c>
      <c r="E70" s="7">
        <v>3031.0400390625</v>
      </c>
      <c r="F70" s="7">
        <v>98.918853759765625</v>
      </c>
      <c r="G70" s="9">
        <f t="shared" si="8"/>
        <v>-9.1691120807606885E-2</v>
      </c>
      <c r="H70" s="9">
        <f t="shared" si="8"/>
        <v>-0.11096783431914392</v>
      </c>
      <c r="I70" s="9">
        <f t="shared" si="8"/>
        <v>0.22503882041587309</v>
      </c>
      <c r="J70" s="9">
        <f t="shared" si="8"/>
        <v>-8.9605216824075296E-2</v>
      </c>
      <c r="K70" s="13">
        <f t="shared" si="7"/>
        <v>-1.4257044670982967E-2</v>
      </c>
    </row>
    <row r="71" spans="2:11" x14ac:dyDescent="0.2">
      <c r="B71" s="5">
        <v>43903</v>
      </c>
      <c r="C71" s="7">
        <v>186.5367736816406</v>
      </c>
      <c r="D71" s="7">
        <v>155.52928161621091</v>
      </c>
      <c r="E71" s="7">
        <v>2764.800048828125</v>
      </c>
      <c r="F71" s="7">
        <v>106.84177398681641</v>
      </c>
      <c r="G71" s="9">
        <f t="shared" si="8"/>
        <v>8.4705599880321891E-2</v>
      </c>
      <c r="H71" s="9">
        <f t="shared" si="8"/>
        <v>5.9180036873151431E-2</v>
      </c>
      <c r="I71" s="9">
        <f t="shared" si="8"/>
        <v>-8.7837833483955907E-2</v>
      </c>
      <c r="J71" s="9">
        <f t="shared" si="8"/>
        <v>8.0095147951192214E-2</v>
      </c>
      <c r="K71" s="13">
        <f t="shared" si="7"/>
        <v>3.8291388599318583E-2</v>
      </c>
    </row>
    <row r="72" spans="2:11" x14ac:dyDescent="0.2">
      <c r="B72" s="5">
        <v>43906</v>
      </c>
      <c r="C72" s="7">
        <v>164.19187927246091</v>
      </c>
      <c r="D72" s="7">
        <v>135.76881408691409</v>
      </c>
      <c r="E72" s="7">
        <v>3789.43994140625</v>
      </c>
      <c r="F72" s="7">
        <v>93.630569458007812</v>
      </c>
      <c r="G72" s="9">
        <f t="shared" si="8"/>
        <v>-0.11978814669173687</v>
      </c>
      <c r="H72" s="9">
        <f t="shared" si="8"/>
        <v>-0.12705303672692569</v>
      </c>
      <c r="I72" s="9">
        <f t="shared" si="8"/>
        <v>0.37060180645339047</v>
      </c>
      <c r="J72" s="9">
        <f t="shared" si="8"/>
        <v>-0.12365205140115676</v>
      </c>
      <c r="K72" s="13">
        <f t="shared" si="7"/>
        <v>-1.1996620037283481E-3</v>
      </c>
    </row>
    <row r="73" spans="2:11" x14ac:dyDescent="0.2">
      <c r="B73" s="5">
        <v>43907</v>
      </c>
      <c r="C73" s="7">
        <v>176.6445007324219</v>
      </c>
      <c r="D73" s="7">
        <v>141.73951721191409</v>
      </c>
      <c r="E73" s="7">
        <v>3744.639892578125</v>
      </c>
      <c r="F73" s="7">
        <v>100.15589904785161</v>
      </c>
      <c r="G73" s="9">
        <f t="shared" si="8"/>
        <v>7.5841883990480641E-2</v>
      </c>
      <c r="H73" s="9">
        <f t="shared" si="8"/>
        <v>4.3976985179952965E-2</v>
      </c>
      <c r="I73" s="9">
        <f t="shared" si="8"/>
        <v>-1.1822340377691809E-2</v>
      </c>
      <c r="J73" s="9">
        <f t="shared" si="8"/>
        <v>6.9692298440738654E-2</v>
      </c>
      <c r="K73" s="13">
        <f t="shared" si="7"/>
        <v>4.9194599629259067E-2</v>
      </c>
    </row>
    <row r="74" spans="2:11" x14ac:dyDescent="0.2">
      <c r="B74" s="5">
        <v>43908</v>
      </c>
      <c r="C74" s="7">
        <v>171.27165222167969</v>
      </c>
      <c r="D74" s="7">
        <v>131.20123291015619</v>
      </c>
      <c r="E74" s="7">
        <v>4416</v>
      </c>
      <c r="F74" s="7">
        <v>94.763778686523438</v>
      </c>
      <c r="G74" s="9">
        <f t="shared" si="8"/>
        <v>-3.0416166302742242E-2</v>
      </c>
      <c r="H74" s="9">
        <f t="shared" si="8"/>
        <v>-7.4349655685662874E-2</v>
      </c>
      <c r="I74" s="9">
        <f t="shared" si="8"/>
        <v>0.17928562603643416</v>
      </c>
      <c r="J74" s="9">
        <f t="shared" si="8"/>
        <v>-5.3837271819126342E-2</v>
      </c>
      <c r="K74" s="13">
        <f t="shared" si="7"/>
        <v>7.8957616151649167E-3</v>
      </c>
    </row>
    <row r="75" spans="2:11" x14ac:dyDescent="0.2">
      <c r="B75" s="5">
        <v>43909</v>
      </c>
      <c r="C75" s="7">
        <v>172.2996520996094</v>
      </c>
      <c r="D75" s="7">
        <v>137.78163146972659</v>
      </c>
      <c r="E75" s="7">
        <v>3968</v>
      </c>
      <c r="F75" s="7">
        <v>94.131072998046875</v>
      </c>
      <c r="G75" s="9">
        <f t="shared" si="8"/>
        <v>6.0021601041084782E-3</v>
      </c>
      <c r="H75" s="9">
        <f t="shared" si="8"/>
        <v>5.0155005510325701E-2</v>
      </c>
      <c r="I75" s="9">
        <f t="shared" si="8"/>
        <v>-0.10144927536231885</v>
      </c>
      <c r="J75" s="9">
        <f t="shared" si="8"/>
        <v>-6.6766616659466038E-3</v>
      </c>
      <c r="K75" s="13">
        <f t="shared" si="7"/>
        <v>-2.2502562023298315E-2</v>
      </c>
    </row>
    <row r="76" spans="2:11" x14ac:dyDescent="0.2">
      <c r="B76" s="5">
        <v>43910</v>
      </c>
      <c r="C76" s="7">
        <v>165.5496826171875</v>
      </c>
      <c r="D76" s="7">
        <v>134.0559387207031</v>
      </c>
      <c r="E76" s="7">
        <v>3875.199951171875</v>
      </c>
      <c r="F76" s="7">
        <v>88.58782958984375</v>
      </c>
      <c r="G76" s="9">
        <f t="shared" si="8"/>
        <v>-3.9175758048075604E-2</v>
      </c>
      <c r="H76" s="9">
        <f t="shared" si="8"/>
        <v>-2.7040562005844038E-2</v>
      </c>
      <c r="I76" s="9">
        <f t="shared" si="8"/>
        <v>-2.3387109079668567E-2</v>
      </c>
      <c r="J76" s="9">
        <f t="shared" si="8"/>
        <v>-5.8888560723387662E-2</v>
      </c>
      <c r="K76" s="13">
        <f t="shared" si="7"/>
        <v>-4.2767563722710816E-2</v>
      </c>
    </row>
    <row r="77" spans="2:11" x14ac:dyDescent="0.2">
      <c r="B77" s="5">
        <v>43913</v>
      </c>
      <c r="C77" s="7">
        <v>165.66920471191409</v>
      </c>
      <c r="D77" s="7">
        <v>134.03657531738281</v>
      </c>
      <c r="E77" s="7">
        <v>3272.320068359375</v>
      </c>
      <c r="F77" s="7">
        <v>85.329887390136719</v>
      </c>
      <c r="G77" s="9">
        <f t="shared" si="8"/>
        <v>7.2197114991134903E-4</v>
      </c>
      <c r="H77" s="9">
        <f t="shared" si="8"/>
        <v>-1.4444271178937207E-4</v>
      </c>
      <c r="I77" s="9">
        <f t="shared" si="8"/>
        <v>-0.15557387758280361</v>
      </c>
      <c r="J77" s="9">
        <f t="shared" si="8"/>
        <v>-3.6776408393693671E-2</v>
      </c>
      <c r="K77" s="13">
        <f t="shared" si="7"/>
        <v>-5.3834035487299634E-2</v>
      </c>
    </row>
    <row r="78" spans="2:11" x14ac:dyDescent="0.2">
      <c r="B78" s="5">
        <v>43914</v>
      </c>
      <c r="C78" s="7">
        <v>178.49821472167969</v>
      </c>
      <c r="D78" s="7">
        <v>146.9651184082031</v>
      </c>
      <c r="E78" s="7">
        <v>3017.60009765625</v>
      </c>
      <c r="F78" s="7">
        <v>94.41436767578125</v>
      </c>
      <c r="G78" s="9">
        <f t="shared" si="8"/>
        <v>7.7437505854357491E-2</v>
      </c>
      <c r="H78" s="9">
        <f t="shared" si="8"/>
        <v>9.6455337360022986E-2</v>
      </c>
      <c r="I78" s="9">
        <f t="shared" si="8"/>
        <v>-7.784078738692346E-2</v>
      </c>
      <c r="J78" s="9">
        <f t="shared" si="8"/>
        <v>0.10646305255401756</v>
      </c>
      <c r="K78" s="13">
        <f t="shared" si="7"/>
        <v>5.301971015865535E-2</v>
      </c>
    </row>
    <row r="79" spans="2:11" x14ac:dyDescent="0.2">
      <c r="B79" s="5">
        <v>43915</v>
      </c>
      <c r="C79" s="7">
        <v>177.17646789550781</v>
      </c>
      <c r="D79" s="7">
        <v>148.16664123535159</v>
      </c>
      <c r="E79" s="7">
        <v>3257.60009765625</v>
      </c>
      <c r="F79" s="7">
        <v>96.600791931152344</v>
      </c>
      <c r="G79" s="9">
        <f t="shared" si="8"/>
        <v>-7.4048181839397875E-3</v>
      </c>
      <c r="H79" s="9">
        <f t="shared" si="8"/>
        <v>8.1755646520911274E-3</v>
      </c>
      <c r="I79" s="9">
        <f t="shared" si="8"/>
        <v>7.9533401455814667E-2</v>
      </c>
      <c r="J79" s="9">
        <f t="shared" si="8"/>
        <v>2.3157749283236884E-2</v>
      </c>
      <c r="K79" s="13">
        <f t="shared" si="7"/>
        <v>2.8232265766717096E-2</v>
      </c>
    </row>
    <row r="80" spans="2:11" x14ac:dyDescent="0.2">
      <c r="B80" s="5">
        <v>43916</v>
      </c>
      <c r="C80" s="7">
        <v>186.50663757324219</v>
      </c>
      <c r="D80" s="7">
        <v>156.65180969238281</v>
      </c>
      <c r="E80" s="7">
        <v>2919.679931640625</v>
      </c>
      <c r="F80" s="7">
        <v>102.97507476806641</v>
      </c>
      <c r="G80" s="9">
        <f t="shared" si="8"/>
        <v>5.2660321026587908E-2</v>
      </c>
      <c r="H80" s="9">
        <f t="shared" si="8"/>
        <v>5.7267738448313565E-2</v>
      </c>
      <c r="I80" s="9">
        <f t="shared" si="8"/>
        <v>-0.10373285728311121</v>
      </c>
      <c r="J80" s="9">
        <f t="shared" si="8"/>
        <v>6.5985823816610445E-2</v>
      </c>
      <c r="K80" s="13">
        <f t="shared" si="7"/>
        <v>2.0172709711398239E-2</v>
      </c>
    </row>
    <row r="81" spans="2:11" x14ac:dyDescent="0.2">
      <c r="B81" s="5">
        <v>43917</v>
      </c>
      <c r="C81" s="7">
        <v>180.0921325683594</v>
      </c>
      <c r="D81" s="7">
        <v>150.6976318359375</v>
      </c>
      <c r="E81" s="7">
        <v>3238.39990234375</v>
      </c>
      <c r="F81" s="7">
        <v>100.9641418457031</v>
      </c>
      <c r="G81" s="9">
        <f t="shared" si="8"/>
        <v>-3.4392904661978974E-2</v>
      </c>
      <c r="H81" s="9">
        <f t="shared" si="8"/>
        <v>-3.8008995032598247E-2</v>
      </c>
      <c r="I81" s="9">
        <f t="shared" si="8"/>
        <v>0.10916264048300328</v>
      </c>
      <c r="J81" s="9">
        <f t="shared" si="8"/>
        <v>-1.9528346319656387E-2</v>
      </c>
      <c r="K81" s="13">
        <f t="shared" si="7"/>
        <v>7.0303486969012716E-3</v>
      </c>
    </row>
    <row r="82" spans="2:11" x14ac:dyDescent="0.2">
      <c r="B82" s="5">
        <v>43920</v>
      </c>
      <c r="C82" s="7">
        <v>186.64268493652341</v>
      </c>
      <c r="D82" s="7">
        <v>154.48933410644531</v>
      </c>
      <c r="E82" s="7">
        <v>3112.320068359375</v>
      </c>
      <c r="F82" s="7">
        <v>104.1797180175781</v>
      </c>
      <c r="G82" s="9">
        <f t="shared" si="8"/>
        <v>3.6373339994058673E-2</v>
      </c>
      <c r="H82" s="9">
        <f t="shared" si="8"/>
        <v>2.516099439860997E-2</v>
      </c>
      <c r="I82" s="9">
        <f t="shared" si="8"/>
        <v>-3.8932756233449273E-2</v>
      </c>
      <c r="J82" s="9">
        <f t="shared" si="8"/>
        <v>3.1848695121770687E-2</v>
      </c>
      <c r="K82" s="13">
        <f t="shared" si="7"/>
        <v>1.5039045720531941E-2</v>
      </c>
    </row>
    <row r="83" spans="2:11" x14ac:dyDescent="0.2">
      <c r="B83" s="5">
        <v>43921</v>
      </c>
      <c r="C83" s="7">
        <v>185.04878234863281</v>
      </c>
      <c r="D83" s="7">
        <v>153.38380432128909</v>
      </c>
      <c r="E83" s="7">
        <v>2960</v>
      </c>
      <c r="F83" s="7">
        <v>101.00209808349609</v>
      </c>
      <c r="G83" s="9">
        <f t="shared" si="8"/>
        <v>-8.5398610099971517E-3</v>
      </c>
      <c r="H83" s="9">
        <f t="shared" si="8"/>
        <v>-7.1560266056587274E-3</v>
      </c>
      <c r="I83" s="9">
        <f t="shared" si="8"/>
        <v>-4.8941003821521778E-2</v>
      </c>
      <c r="J83" s="9">
        <f t="shared" si="8"/>
        <v>-3.0501329765030172E-2</v>
      </c>
      <c r="K83" s="13">
        <f t="shared" si="7"/>
        <v>-2.7751511385975685E-2</v>
      </c>
    </row>
    <row r="84" spans="2:11" x14ac:dyDescent="0.2">
      <c r="B84" s="5">
        <v>43922</v>
      </c>
      <c r="C84" s="7">
        <v>177.1861267089844</v>
      </c>
      <c r="D84" s="7">
        <v>142.9591064453125</v>
      </c>
      <c r="E84" s="7">
        <v>3214.080078125</v>
      </c>
      <c r="F84" s="7">
        <v>96.079093933105469</v>
      </c>
      <c r="G84" s="9">
        <f t="shared" si="8"/>
        <v>-4.2489637272160596E-2</v>
      </c>
      <c r="H84" s="9">
        <f t="shared" si="8"/>
        <v>-6.7964788864802506E-2</v>
      </c>
      <c r="I84" s="9">
        <f t="shared" si="8"/>
        <v>8.5837864231418814E-2</v>
      </c>
      <c r="J84" s="9">
        <f t="shared" si="8"/>
        <v>-4.8741602836021247E-2</v>
      </c>
      <c r="K84" s="13">
        <f t="shared" si="7"/>
        <v>-1.5490845850831946E-2</v>
      </c>
    </row>
    <row r="85" spans="2:11" x14ac:dyDescent="0.2">
      <c r="B85" s="5">
        <v>43923</v>
      </c>
      <c r="C85" s="7">
        <v>180.78215026855469</v>
      </c>
      <c r="D85" s="7">
        <v>144.8113098144531</v>
      </c>
      <c r="E85" s="7">
        <v>3031.0400390625</v>
      </c>
      <c r="F85" s="7">
        <v>97.615753173828125</v>
      </c>
      <c r="G85" s="9">
        <f t="shared" si="8"/>
        <v>2.0295175623295192E-2</v>
      </c>
      <c r="H85" s="9">
        <f t="shared" si="8"/>
        <v>1.2956176176500689E-2</v>
      </c>
      <c r="I85" s="9">
        <f t="shared" si="8"/>
        <v>-5.6949433310099828E-2</v>
      </c>
      <c r="J85" s="9">
        <f t="shared" si="8"/>
        <v>1.5993689967481961E-2</v>
      </c>
      <c r="K85" s="13">
        <f t="shared" si="7"/>
        <v>-1.1258574568094454E-3</v>
      </c>
    </row>
    <row r="86" spans="2:11" x14ac:dyDescent="0.2">
      <c r="B86" s="5">
        <v>43924</v>
      </c>
      <c r="C86" s="7">
        <v>178.21636962890619</v>
      </c>
      <c r="D86" s="7">
        <v>141.20387268066409</v>
      </c>
      <c r="E86" s="7">
        <v>2908.800048828125</v>
      </c>
      <c r="F86" s="7">
        <v>95.879890441894531</v>
      </c>
      <c r="G86" s="9">
        <f t="shared" si="8"/>
        <v>-1.4192665790494163E-2</v>
      </c>
      <c r="H86" s="9">
        <f t="shared" si="8"/>
        <v>-2.4911294141398366E-2</v>
      </c>
      <c r="I86" s="9">
        <f t="shared" si="8"/>
        <v>-4.0329388150274537E-2</v>
      </c>
      <c r="J86" s="9">
        <f t="shared" si="8"/>
        <v>-1.7782608600504068E-2</v>
      </c>
      <c r="K86" s="13">
        <f t="shared" si="7"/>
        <v>-2.2979481624459397E-2</v>
      </c>
    </row>
    <row r="87" spans="2:11" x14ac:dyDescent="0.2">
      <c r="B87" s="5">
        <v>43927</v>
      </c>
      <c r="C87" s="7">
        <v>190.95787048339841</v>
      </c>
      <c r="D87" s="7">
        <v>152.2783203125</v>
      </c>
      <c r="E87" s="7">
        <v>2701.43994140625</v>
      </c>
      <c r="F87" s="7">
        <v>102.7379455566406</v>
      </c>
      <c r="G87" s="9">
        <f t="shared" si="8"/>
        <v>7.1494559568368476E-2</v>
      </c>
      <c r="H87" s="9">
        <f t="shared" si="8"/>
        <v>7.8428781177135587E-2</v>
      </c>
      <c r="I87" s="9">
        <f t="shared" si="8"/>
        <v>-7.1287164446182771E-2</v>
      </c>
      <c r="J87" s="9">
        <f t="shared" si="8"/>
        <v>7.1527565197857745E-2</v>
      </c>
      <c r="K87" s="13">
        <f t="shared" ref="K87:K150" si="9">SUMPRODUCT(G87:J87,$C$8:$F$8)</f>
        <v>3.686842348823987E-2</v>
      </c>
    </row>
    <row r="88" spans="2:11" x14ac:dyDescent="0.2">
      <c r="B88" s="5">
        <v>43928</v>
      </c>
      <c r="C88" s="7">
        <v>190.8801574707031</v>
      </c>
      <c r="D88" s="7">
        <v>152.0262145996094</v>
      </c>
      <c r="E88" s="7">
        <v>2778.239990234375</v>
      </c>
      <c r="F88" s="7">
        <v>101.9506454467773</v>
      </c>
      <c r="G88" s="9">
        <f t="shared" ref="G88:J151" si="10">C88/C87-1</f>
        <v>-4.0696417748364855E-4</v>
      </c>
      <c r="H88" s="9">
        <f t="shared" si="10"/>
        <v>-1.6555587976885278E-3</v>
      </c>
      <c r="I88" s="9">
        <f t="shared" si="10"/>
        <v>2.8429300852102601E-2</v>
      </c>
      <c r="J88" s="9">
        <f t="shared" si="10"/>
        <v>-7.6631872050550998E-3</v>
      </c>
      <c r="K88" s="13">
        <f t="shared" si="9"/>
        <v>3.5060444104984927E-3</v>
      </c>
    </row>
    <row r="89" spans="2:11" x14ac:dyDescent="0.2">
      <c r="B89" s="5">
        <v>43929</v>
      </c>
      <c r="C89" s="7">
        <v>194.93296813964841</v>
      </c>
      <c r="D89" s="7">
        <v>158.73677062988281</v>
      </c>
      <c r="E89" s="7">
        <v>2713.60009765625</v>
      </c>
      <c r="F89" s="7">
        <v>104.8342361450195</v>
      </c>
      <c r="G89" s="9">
        <f t="shared" si="10"/>
        <v>2.1232226139415999E-2</v>
      </c>
      <c r="H89" s="9">
        <f t="shared" si="10"/>
        <v>4.4140782219349139E-2</v>
      </c>
      <c r="I89" s="9">
        <f t="shared" si="10"/>
        <v>-2.3266489866007545E-2</v>
      </c>
      <c r="J89" s="9">
        <f t="shared" si="10"/>
        <v>2.8284182857356788E-2</v>
      </c>
      <c r="K89" s="13">
        <f t="shared" si="9"/>
        <v>1.5027083138103411E-2</v>
      </c>
    </row>
    <row r="90" spans="2:11" x14ac:dyDescent="0.2">
      <c r="B90" s="5">
        <v>43930</v>
      </c>
      <c r="C90" s="7">
        <v>195.21478271484381</v>
      </c>
      <c r="D90" s="7">
        <v>164.90435791015619</v>
      </c>
      <c r="E90" s="7">
        <v>2660.47998046875</v>
      </c>
      <c r="F90" s="7">
        <v>105.6689758300781</v>
      </c>
      <c r="G90" s="9">
        <f t="shared" si="10"/>
        <v>1.445699913590337E-3</v>
      </c>
      <c r="H90" s="9">
        <f t="shared" si="10"/>
        <v>3.8854181396029475E-2</v>
      </c>
      <c r="I90" s="9">
        <f t="shared" si="10"/>
        <v>-1.9575514178887365E-2</v>
      </c>
      <c r="J90" s="9">
        <f t="shared" si="10"/>
        <v>7.9624721441560187E-3</v>
      </c>
      <c r="K90" s="13">
        <f t="shared" si="9"/>
        <v>1.9016916965943968E-3</v>
      </c>
    </row>
    <row r="91" spans="2:11" x14ac:dyDescent="0.2">
      <c r="B91" s="5">
        <v>43934</v>
      </c>
      <c r="C91" s="7">
        <v>197.3238220214844</v>
      </c>
      <c r="D91" s="7">
        <v>161.50054931640619</v>
      </c>
      <c r="E91" s="7">
        <v>2605.43994140625</v>
      </c>
      <c r="F91" s="7">
        <v>106.1052932739258</v>
      </c>
      <c r="G91" s="9">
        <f t="shared" si="10"/>
        <v>1.0803686469386564E-2</v>
      </c>
      <c r="H91" s="9">
        <f t="shared" si="10"/>
        <v>-2.0641107590403829E-2</v>
      </c>
      <c r="I91" s="9">
        <f t="shared" si="10"/>
        <v>-2.0688010985447258E-2</v>
      </c>
      <c r="J91" s="9">
        <f t="shared" si="10"/>
        <v>4.1290969314335957E-3</v>
      </c>
      <c r="K91" s="13">
        <f t="shared" si="9"/>
        <v>-2.1992660064454718E-3</v>
      </c>
    </row>
    <row r="92" spans="2:11" x14ac:dyDescent="0.2">
      <c r="B92" s="5">
        <v>43935</v>
      </c>
      <c r="C92" s="7">
        <v>205.90562438964841</v>
      </c>
      <c r="D92" s="7">
        <v>166.19407653808591</v>
      </c>
      <c r="E92" s="7">
        <v>2394.239990234375</v>
      </c>
      <c r="F92" s="7">
        <v>110.24098968505859</v>
      </c>
      <c r="G92" s="9">
        <f t="shared" si="10"/>
        <v>4.3490959582313415E-2</v>
      </c>
      <c r="H92" s="9">
        <f t="shared" si="10"/>
        <v>2.9061989210230621E-2</v>
      </c>
      <c r="I92" s="9">
        <f t="shared" si="10"/>
        <v>-8.1061147415235624E-2</v>
      </c>
      <c r="J92" s="9">
        <f t="shared" si="10"/>
        <v>3.8977286462569927E-2</v>
      </c>
      <c r="K92" s="13">
        <f t="shared" si="9"/>
        <v>9.7858210757120062E-3</v>
      </c>
    </row>
    <row r="93" spans="2:11" x14ac:dyDescent="0.2">
      <c r="B93" s="5">
        <v>43936</v>
      </c>
      <c r="C93" s="7">
        <v>203.5439758300781</v>
      </c>
      <c r="D93" s="7">
        <v>160.0653381347656</v>
      </c>
      <c r="E93" s="7">
        <v>2586.239990234375</v>
      </c>
      <c r="F93" s="7">
        <v>108.82765197753911</v>
      </c>
      <c r="G93" s="9">
        <f t="shared" si="10"/>
        <v>-1.1469567995390006E-2</v>
      </c>
      <c r="H93" s="9">
        <f t="shared" si="10"/>
        <v>-3.6876996647445592E-2</v>
      </c>
      <c r="I93" s="9">
        <f t="shared" si="10"/>
        <v>8.0192462235669559E-2</v>
      </c>
      <c r="J93" s="9">
        <f t="shared" si="10"/>
        <v>-1.282043740315808E-2</v>
      </c>
      <c r="K93" s="13">
        <f t="shared" si="9"/>
        <v>8.5932646423452497E-3</v>
      </c>
    </row>
    <row r="94" spans="2:11" x14ac:dyDescent="0.2">
      <c r="B94" s="5">
        <v>43937</v>
      </c>
      <c r="C94" s="7">
        <v>207.256591796875</v>
      </c>
      <c r="D94" s="7">
        <v>160.12348937988281</v>
      </c>
      <c r="E94" s="7">
        <v>2607.360107421875</v>
      </c>
      <c r="F94" s="7">
        <v>110.5824661254883</v>
      </c>
      <c r="G94" s="9">
        <f t="shared" si="10"/>
        <v>1.8239871515019823E-2</v>
      </c>
      <c r="H94" s="9">
        <f t="shared" si="10"/>
        <v>3.6329692483616505E-4</v>
      </c>
      <c r="I94" s="9">
        <f t="shared" si="10"/>
        <v>8.1663408141741112E-3</v>
      </c>
      <c r="J94" s="9">
        <f t="shared" si="10"/>
        <v>1.6124708344450678E-2</v>
      </c>
      <c r="K94" s="13">
        <f t="shared" si="9"/>
        <v>1.3492386740241436E-2</v>
      </c>
    </row>
    <row r="95" spans="2:11" x14ac:dyDescent="0.2">
      <c r="B95" s="5">
        <v>43938</v>
      </c>
      <c r="C95" s="7">
        <v>209.23927307128909</v>
      </c>
      <c r="D95" s="7">
        <v>166.70806884765619</v>
      </c>
      <c r="E95" s="7">
        <v>2499.199951171875</v>
      </c>
      <c r="F95" s="7">
        <v>112.3942108154297</v>
      </c>
      <c r="G95" s="9">
        <f t="shared" si="10"/>
        <v>9.5663122568243608E-3</v>
      </c>
      <c r="H95" s="9">
        <f t="shared" si="10"/>
        <v>4.1121883449291241E-2</v>
      </c>
      <c r="I95" s="9">
        <f t="shared" si="10"/>
        <v>-4.1482630627860395E-2</v>
      </c>
      <c r="J95" s="9">
        <f t="shared" si="10"/>
        <v>1.6383652430806306E-2</v>
      </c>
      <c r="K95" s="13">
        <f t="shared" si="9"/>
        <v>2.307548954368124E-3</v>
      </c>
    </row>
    <row r="96" spans="2:11" x14ac:dyDescent="0.2">
      <c r="B96" s="5">
        <v>43941</v>
      </c>
      <c r="C96" s="7">
        <v>206.76094055175781</v>
      </c>
      <c r="D96" s="7">
        <v>165.6025695800781</v>
      </c>
      <c r="E96" s="7">
        <v>2741.760009765625</v>
      </c>
      <c r="F96" s="7">
        <v>111.1895446777344</v>
      </c>
      <c r="G96" s="9">
        <f t="shared" si="10"/>
        <v>-1.1844490200875857E-2</v>
      </c>
      <c r="H96" s="9">
        <f t="shared" si="10"/>
        <v>-6.631348291775474E-3</v>
      </c>
      <c r="I96" s="9">
        <f t="shared" si="10"/>
        <v>9.7055082959654149E-2</v>
      </c>
      <c r="J96" s="9">
        <f t="shared" si="10"/>
        <v>-1.0718222308385261E-2</v>
      </c>
      <c r="K96" s="13">
        <f t="shared" si="9"/>
        <v>1.585730660967153E-2</v>
      </c>
    </row>
    <row r="97" spans="2:11" x14ac:dyDescent="0.2">
      <c r="B97" s="5">
        <v>43942</v>
      </c>
      <c r="C97" s="7">
        <v>199.13157653808591</v>
      </c>
      <c r="D97" s="7">
        <v>161.1126403808594</v>
      </c>
      <c r="E97" s="7">
        <v>2970.8798828125</v>
      </c>
      <c r="F97" s="7">
        <v>107.02541351318359</v>
      </c>
      <c r="G97" s="9">
        <f t="shared" si="10"/>
        <v>-3.6899445288420263E-2</v>
      </c>
      <c r="H97" s="9">
        <f t="shared" si="10"/>
        <v>-2.7112678327419037E-2</v>
      </c>
      <c r="I97" s="9">
        <f t="shared" si="10"/>
        <v>8.3566713436184825E-2</v>
      </c>
      <c r="J97" s="9">
        <f t="shared" si="10"/>
        <v>-3.7450743922190721E-2</v>
      </c>
      <c r="K97" s="13">
        <f t="shared" si="9"/>
        <v>-6.7150270861785332E-3</v>
      </c>
    </row>
    <row r="98" spans="2:11" x14ac:dyDescent="0.2">
      <c r="B98" s="5">
        <v>43943</v>
      </c>
      <c r="C98" s="7">
        <v>205.04069519042969</v>
      </c>
      <c r="D98" s="7">
        <v>163.9540100097656</v>
      </c>
      <c r="E98" s="7">
        <v>2828.159912109375</v>
      </c>
      <c r="F98" s="7">
        <v>109.8805389404297</v>
      </c>
      <c r="G98" s="9">
        <f t="shared" si="10"/>
        <v>2.9674443175081278E-2</v>
      </c>
      <c r="H98" s="9">
        <f t="shared" si="10"/>
        <v>1.7635919951342061E-2</v>
      </c>
      <c r="I98" s="9">
        <f t="shared" si="10"/>
        <v>-4.8039630120627286E-2</v>
      </c>
      <c r="J98" s="9">
        <f t="shared" si="10"/>
        <v>2.6677079149004301E-2</v>
      </c>
      <c r="K98" s="13">
        <f t="shared" si="9"/>
        <v>8.3353138390796118E-3</v>
      </c>
    </row>
    <row r="99" spans="2:11" x14ac:dyDescent="0.2">
      <c r="B99" s="5">
        <v>43944</v>
      </c>
      <c r="C99" s="7">
        <v>204.60334777832031</v>
      </c>
      <c r="D99" s="7">
        <v>165.75770568847659</v>
      </c>
      <c r="E99" s="7">
        <v>2819.840087890625</v>
      </c>
      <c r="F99" s="7">
        <v>109.58648681640619</v>
      </c>
      <c r="G99" s="9">
        <f t="shared" si="10"/>
        <v>-2.1329785860469963E-3</v>
      </c>
      <c r="H99" s="9">
        <f t="shared" si="10"/>
        <v>1.1001229421613745E-2</v>
      </c>
      <c r="I99" s="9">
        <f t="shared" si="10"/>
        <v>-2.9417799832063274E-3</v>
      </c>
      <c r="J99" s="9">
        <f t="shared" si="10"/>
        <v>-2.6761074059067358E-3</v>
      </c>
      <c r="K99" s="13">
        <f t="shared" si="9"/>
        <v>-1.5615459061117175E-3</v>
      </c>
    </row>
    <row r="100" spans="2:11" x14ac:dyDescent="0.2">
      <c r="B100" s="5">
        <v>43945</v>
      </c>
      <c r="C100" s="7">
        <v>207.83003234863281</v>
      </c>
      <c r="D100" s="7">
        <v>169.03541564941409</v>
      </c>
      <c r="E100" s="7">
        <v>2657.280029296875</v>
      </c>
      <c r="F100" s="7">
        <v>111.1800537109375</v>
      </c>
      <c r="G100" s="9">
        <f t="shared" si="10"/>
        <v>1.5770438779958207E-2</v>
      </c>
      <c r="H100" s="9">
        <f t="shared" si="10"/>
        <v>1.9774103094172935E-2</v>
      </c>
      <c r="I100" s="9">
        <f t="shared" si="10"/>
        <v>-5.7648679899204081E-2</v>
      </c>
      <c r="J100" s="9">
        <f t="shared" si="10"/>
        <v>1.4541636846165718E-2</v>
      </c>
      <c r="K100" s="13">
        <f t="shared" si="9"/>
        <v>-2.5323559495532052E-3</v>
      </c>
    </row>
    <row r="101" spans="2:11" x14ac:dyDescent="0.2">
      <c r="B101" s="5">
        <v>43948</v>
      </c>
      <c r="C101" s="7">
        <v>209.50166320800781</v>
      </c>
      <c r="D101" s="7">
        <v>174.7181396484375</v>
      </c>
      <c r="E101" s="7">
        <v>2461.43994140625</v>
      </c>
      <c r="F101" s="7">
        <v>112.5934295654297</v>
      </c>
      <c r="G101" s="9">
        <f t="shared" si="10"/>
        <v>8.0432593907835415E-3</v>
      </c>
      <c r="H101" s="9">
        <f t="shared" si="10"/>
        <v>3.3618540689778209E-2</v>
      </c>
      <c r="I101" s="9">
        <f t="shared" si="10"/>
        <v>-7.3699454228181138E-2</v>
      </c>
      <c r="J101" s="9">
        <f t="shared" si="10"/>
        <v>1.271249479845471E-2</v>
      </c>
      <c r="K101" s="13">
        <f t="shared" si="9"/>
        <v>-8.148311589686312E-3</v>
      </c>
    </row>
    <row r="102" spans="2:11" x14ac:dyDescent="0.2">
      <c r="B102" s="5">
        <v>43949</v>
      </c>
      <c r="C102" s="7">
        <v>205.5557556152344</v>
      </c>
      <c r="D102" s="7">
        <v>175.97874450683591</v>
      </c>
      <c r="E102" s="7">
        <v>2500.47998046875</v>
      </c>
      <c r="F102" s="7">
        <v>111.1895446777344</v>
      </c>
      <c r="G102" s="9">
        <f t="shared" si="10"/>
        <v>-1.8834731583279307E-2</v>
      </c>
      <c r="H102" s="9">
        <f t="shared" si="10"/>
        <v>7.2150771576149353E-3</v>
      </c>
      <c r="I102" s="9">
        <f t="shared" si="10"/>
        <v>1.5860650672709919E-2</v>
      </c>
      <c r="J102" s="9">
        <f t="shared" si="10"/>
        <v>-1.2468621775833522E-2</v>
      </c>
      <c r="K102" s="13">
        <f t="shared" si="9"/>
        <v>-5.585912143607397E-3</v>
      </c>
    </row>
    <row r="103" spans="2:11" x14ac:dyDescent="0.2">
      <c r="B103" s="5">
        <v>43950</v>
      </c>
      <c r="C103" s="7">
        <v>212.844970703125</v>
      </c>
      <c r="D103" s="7">
        <v>183.67852783203119</v>
      </c>
      <c r="E103" s="7">
        <v>2349.1201171875</v>
      </c>
      <c r="F103" s="7">
        <v>113.8929443359375</v>
      </c>
      <c r="G103" s="9">
        <f t="shared" si="10"/>
        <v>3.5461011860620228E-2</v>
      </c>
      <c r="H103" s="9">
        <f t="shared" si="10"/>
        <v>4.3754053063472131E-2</v>
      </c>
      <c r="I103" s="9">
        <f t="shared" si="10"/>
        <v>-6.0532323579281511E-2</v>
      </c>
      <c r="J103" s="9">
        <f t="shared" si="10"/>
        <v>2.4313434019704649E-2</v>
      </c>
      <c r="K103" s="13">
        <f t="shared" si="9"/>
        <v>7.6951394831551532E-3</v>
      </c>
    </row>
    <row r="104" spans="2:11" x14ac:dyDescent="0.2">
      <c r="B104" s="5">
        <v>43951</v>
      </c>
      <c r="C104" s="7">
        <v>212.75750732421881</v>
      </c>
      <c r="D104" s="7">
        <v>176.8224182128906</v>
      </c>
      <c r="E104" s="7">
        <v>2423.679931640625</v>
      </c>
      <c r="F104" s="7">
        <v>112.82106781005859</v>
      </c>
      <c r="G104" s="9">
        <f t="shared" si="10"/>
        <v>-4.1092527870056905E-4</v>
      </c>
      <c r="H104" s="9">
        <f t="shared" si="10"/>
        <v>-3.7326679934032936E-2</v>
      </c>
      <c r="I104" s="9">
        <f t="shared" si="10"/>
        <v>3.1739464452074095E-2</v>
      </c>
      <c r="J104" s="9">
        <f t="shared" si="10"/>
        <v>-9.4112636399785732E-3</v>
      </c>
      <c r="K104" s="13">
        <f t="shared" si="9"/>
        <v>8.5281629322442407E-4</v>
      </c>
    </row>
    <row r="105" spans="2:11" x14ac:dyDescent="0.2">
      <c r="B105" s="5">
        <v>43952</v>
      </c>
      <c r="C105" s="7">
        <v>206.76094055175781</v>
      </c>
      <c r="D105" s="7">
        <v>170.26701354980469</v>
      </c>
      <c r="E105" s="7">
        <v>2636.159912109375</v>
      </c>
      <c r="F105" s="7">
        <v>110.0607833862305</v>
      </c>
      <c r="G105" s="9">
        <f t="shared" si="10"/>
        <v>-2.8184983213414339E-2</v>
      </c>
      <c r="H105" s="9">
        <f t="shared" si="10"/>
        <v>-3.707337977469205E-2</v>
      </c>
      <c r="I105" s="9">
        <f t="shared" si="10"/>
        <v>8.7668333468817083E-2</v>
      </c>
      <c r="J105" s="9">
        <f t="shared" si="10"/>
        <v>-2.4466037039068023E-2</v>
      </c>
      <c r="K105" s="13">
        <f t="shared" si="9"/>
        <v>1.2592216501595855E-3</v>
      </c>
    </row>
    <row r="106" spans="2:11" x14ac:dyDescent="0.2">
      <c r="B106" s="5">
        <v>43955</v>
      </c>
      <c r="C106" s="7">
        <v>209.1712341308594</v>
      </c>
      <c r="D106" s="7">
        <v>171.8768005371094</v>
      </c>
      <c r="E106" s="7">
        <v>2576.639892578125</v>
      </c>
      <c r="F106" s="7">
        <v>111.5405197143555</v>
      </c>
      <c r="G106" s="9">
        <f t="shared" si="10"/>
        <v>1.165739318398118E-2</v>
      </c>
      <c r="H106" s="9">
        <f t="shared" si="10"/>
        <v>9.4544853623912406E-3</v>
      </c>
      <c r="I106" s="9">
        <f t="shared" si="10"/>
        <v>-2.257830386458759E-2</v>
      </c>
      <c r="J106" s="9">
        <f t="shared" si="10"/>
        <v>1.344471920513457E-2</v>
      </c>
      <c r="K106" s="13">
        <f t="shared" si="9"/>
        <v>3.8187354483926483E-3</v>
      </c>
    </row>
    <row r="107" spans="2:11" x14ac:dyDescent="0.2">
      <c r="B107" s="5">
        <v>43956</v>
      </c>
      <c r="C107" s="7">
        <v>211.54261779785159</v>
      </c>
      <c r="D107" s="7">
        <v>174.70841979980469</v>
      </c>
      <c r="E107" s="7">
        <v>2474.8798828125</v>
      </c>
      <c r="F107" s="7">
        <v>113.30483245849609</v>
      </c>
      <c r="G107" s="9">
        <f t="shared" si="10"/>
        <v>1.1337044870656676E-2</v>
      </c>
      <c r="H107" s="9">
        <f t="shared" si="10"/>
        <v>1.6474703123670942E-2</v>
      </c>
      <c r="I107" s="9">
        <f t="shared" si="10"/>
        <v>-3.9493299028218631E-2</v>
      </c>
      <c r="J107" s="9">
        <f t="shared" si="10"/>
        <v>1.5817684449192404E-2</v>
      </c>
      <c r="K107" s="13">
        <f t="shared" si="9"/>
        <v>1.1196362345435229E-3</v>
      </c>
    </row>
    <row r="108" spans="2:11" x14ac:dyDescent="0.2">
      <c r="B108" s="5">
        <v>43957</v>
      </c>
      <c r="C108" s="7">
        <v>212.844970703125</v>
      </c>
      <c r="D108" s="7">
        <v>175.08665466308591</v>
      </c>
      <c r="E108" s="7">
        <v>2509.43994140625</v>
      </c>
      <c r="F108" s="7">
        <v>113.2763671875</v>
      </c>
      <c r="G108" s="9">
        <f t="shared" si="10"/>
        <v>6.1564564097336127E-3</v>
      </c>
      <c r="H108" s="9">
        <f t="shared" si="10"/>
        <v>2.1649492549622451E-3</v>
      </c>
      <c r="I108" s="9">
        <f t="shared" si="10"/>
        <v>1.3964337757869316E-2</v>
      </c>
      <c r="J108" s="9">
        <f t="shared" si="10"/>
        <v>-2.5122733407267894E-4</v>
      </c>
      <c r="K108" s="13">
        <f t="shared" si="9"/>
        <v>5.0424059089173986E-3</v>
      </c>
    </row>
    <row r="109" spans="2:11" x14ac:dyDescent="0.2">
      <c r="B109" s="5">
        <v>43958</v>
      </c>
      <c r="C109" s="7">
        <v>215.5857238769531</v>
      </c>
      <c r="D109" s="7">
        <v>177.365478515625</v>
      </c>
      <c r="E109" s="7">
        <v>2398.080078125</v>
      </c>
      <c r="F109" s="7">
        <v>114.09214019775391</v>
      </c>
      <c r="G109" s="9">
        <f t="shared" si="10"/>
        <v>1.287675797447374E-2</v>
      </c>
      <c r="H109" s="9">
        <f t="shared" si="10"/>
        <v>1.3015405753934672E-2</v>
      </c>
      <c r="I109" s="9">
        <f t="shared" si="10"/>
        <v>-4.4376381137396614E-2</v>
      </c>
      <c r="J109" s="9">
        <f t="shared" si="10"/>
        <v>7.201616987801307E-3</v>
      </c>
      <c r="K109" s="13">
        <f t="shared" si="9"/>
        <v>-3.6352578588775063E-3</v>
      </c>
    </row>
    <row r="110" spans="2:11" x14ac:dyDescent="0.2">
      <c r="B110" s="5">
        <v>43959</v>
      </c>
      <c r="C110" s="7">
        <v>218.54032897949219</v>
      </c>
      <c r="D110" s="7">
        <v>183.07725524902341</v>
      </c>
      <c r="E110" s="7">
        <v>2236.800048828125</v>
      </c>
      <c r="F110" s="7">
        <v>115.3916473388672</v>
      </c>
      <c r="G110" s="9">
        <f t="shared" si="10"/>
        <v>1.3705012787514015E-2</v>
      </c>
      <c r="H110" s="9">
        <f t="shared" si="10"/>
        <v>3.220342978352031E-2</v>
      </c>
      <c r="I110" s="9">
        <f t="shared" si="10"/>
        <v>-6.7253813068234081E-2</v>
      </c>
      <c r="J110" s="9">
        <f t="shared" si="10"/>
        <v>1.1389979527607119E-2</v>
      </c>
      <c r="K110" s="13">
        <f t="shared" si="9"/>
        <v>-5.8120671710372041E-3</v>
      </c>
    </row>
    <row r="111" spans="2:11" x14ac:dyDescent="0.2">
      <c r="B111" s="5">
        <v>43962</v>
      </c>
      <c r="C111" s="7">
        <v>220.4937744140625</v>
      </c>
      <c r="D111" s="7">
        <v>184.4736633300781</v>
      </c>
      <c r="E111" s="7">
        <v>2087.679931640625</v>
      </c>
      <c r="F111" s="7">
        <v>116.9946975708008</v>
      </c>
      <c r="G111" s="9">
        <f t="shared" si="10"/>
        <v>8.9386038892327324E-3</v>
      </c>
      <c r="H111" s="9">
        <f t="shared" si="10"/>
        <v>7.6274252591086444E-3</v>
      </c>
      <c r="I111" s="9">
        <f t="shared" si="10"/>
        <v>-6.6666717602060666E-2</v>
      </c>
      <c r="J111" s="9">
        <f t="shared" si="10"/>
        <v>1.3892255365988149E-2</v>
      </c>
      <c r="K111" s="13">
        <f t="shared" si="9"/>
        <v>-7.6716592783083858E-3</v>
      </c>
    </row>
    <row r="112" spans="2:11" x14ac:dyDescent="0.2">
      <c r="B112" s="5">
        <v>43963</v>
      </c>
      <c r="C112" s="7">
        <v>215.87727355957031</v>
      </c>
      <c r="D112" s="7">
        <v>178.71342468261719</v>
      </c>
      <c r="E112" s="7">
        <v>2297.60009765625</v>
      </c>
      <c r="F112" s="7">
        <v>114.93634033203119</v>
      </c>
      <c r="G112" s="9">
        <f t="shared" si="10"/>
        <v>-2.093710294887019E-2</v>
      </c>
      <c r="H112" s="9">
        <f t="shared" si="10"/>
        <v>-3.1225262964253764E-2</v>
      </c>
      <c r="I112" s="9">
        <f t="shared" si="10"/>
        <v>0.1005518915203909</v>
      </c>
      <c r="J112" s="9">
        <f t="shared" si="10"/>
        <v>-1.7593594252628075E-2</v>
      </c>
      <c r="K112" s="13">
        <f t="shared" si="9"/>
        <v>9.6283291991104587E-3</v>
      </c>
    </row>
    <row r="113" spans="2:11" x14ac:dyDescent="0.2">
      <c r="B113" s="5">
        <v>43964</v>
      </c>
      <c r="C113" s="7">
        <v>213.17546081542969</v>
      </c>
      <c r="D113" s="7">
        <v>173.7095642089844</v>
      </c>
      <c r="E113" s="7">
        <v>2537.60009765625</v>
      </c>
      <c r="F113" s="7">
        <v>113.8170471191406</v>
      </c>
      <c r="G113" s="9">
        <f t="shared" si="10"/>
        <v>-1.2515503367217962E-2</v>
      </c>
      <c r="H113" s="9">
        <f t="shared" si="10"/>
        <v>-2.7999354175654689E-2</v>
      </c>
      <c r="I113" s="9">
        <f t="shared" si="10"/>
        <v>0.10445682007274493</v>
      </c>
      <c r="J113" s="9">
        <f t="shared" si="10"/>
        <v>-9.7383752576178928E-3</v>
      </c>
      <c r="K113" s="13">
        <f t="shared" si="9"/>
        <v>1.6299373982821184E-2</v>
      </c>
    </row>
    <row r="114" spans="2:11" x14ac:dyDescent="0.2">
      <c r="B114" s="5">
        <v>43965</v>
      </c>
      <c r="C114" s="7">
        <v>215.5954284667969</v>
      </c>
      <c r="D114" s="7">
        <v>174.2235412597656</v>
      </c>
      <c r="E114" s="7">
        <v>2398.080078125</v>
      </c>
      <c r="F114" s="7">
        <v>114.7845764160156</v>
      </c>
      <c r="G114" s="9">
        <f t="shared" si="10"/>
        <v>1.1351999156518522E-2</v>
      </c>
      <c r="H114" s="9">
        <f t="shared" si="10"/>
        <v>2.9588298901195298E-3</v>
      </c>
      <c r="I114" s="9">
        <f t="shared" si="10"/>
        <v>-5.4981090070146177E-2</v>
      </c>
      <c r="J114" s="9">
        <f t="shared" si="10"/>
        <v>8.5007415089781713E-3</v>
      </c>
      <c r="K114" s="13">
        <f t="shared" si="9"/>
        <v>-6.8433277482537512E-3</v>
      </c>
    </row>
    <row r="115" spans="2:11" x14ac:dyDescent="0.2">
      <c r="B115" s="5">
        <v>43966</v>
      </c>
      <c r="C115" s="7">
        <v>216.99501037597659</v>
      </c>
      <c r="D115" s="7">
        <v>177.81159973144531</v>
      </c>
      <c r="E115" s="7">
        <v>2342.39990234375</v>
      </c>
      <c r="F115" s="7">
        <v>116.1599655151367</v>
      </c>
      <c r="G115" s="9">
        <f t="shared" si="10"/>
        <v>6.491704945382093E-3</v>
      </c>
      <c r="H115" s="9">
        <f t="shared" si="10"/>
        <v>2.0594567449010448E-2</v>
      </c>
      <c r="I115" s="9">
        <f t="shared" si="10"/>
        <v>-2.3218647404295578E-2</v>
      </c>
      <c r="J115" s="9">
        <f t="shared" si="10"/>
        <v>1.1982351131708313E-2</v>
      </c>
      <c r="K115" s="13">
        <f t="shared" si="9"/>
        <v>2.5913531827385576E-3</v>
      </c>
    </row>
    <row r="116" spans="2:11" x14ac:dyDescent="0.2">
      <c r="B116" s="5">
        <v>43969</v>
      </c>
      <c r="C116" s="7">
        <v>221.0380554199219</v>
      </c>
      <c r="D116" s="7">
        <v>186.50042724609381</v>
      </c>
      <c r="E116" s="7">
        <v>2191.360107421875</v>
      </c>
      <c r="F116" s="7">
        <v>117.2887496948242</v>
      </c>
      <c r="G116" s="9">
        <f t="shared" si="10"/>
        <v>1.8631972398536423E-2</v>
      </c>
      <c r="H116" s="9">
        <f t="shared" si="10"/>
        <v>4.8865358209315479E-2</v>
      </c>
      <c r="I116" s="9">
        <f t="shared" si="10"/>
        <v>-6.448078945475888E-2</v>
      </c>
      <c r="J116" s="9">
        <f t="shared" si="10"/>
        <v>9.7174975447147371E-3</v>
      </c>
      <c r="K116" s="13">
        <f t="shared" si="9"/>
        <v>-3.3345907673719396E-3</v>
      </c>
    </row>
    <row r="117" spans="2:11" x14ac:dyDescent="0.2">
      <c r="B117" s="5">
        <v>43970</v>
      </c>
      <c r="C117" s="7">
        <v>220.48406982421881</v>
      </c>
      <c r="D117" s="7">
        <v>183.40696716308591</v>
      </c>
      <c r="E117" s="7">
        <v>2305.919921875</v>
      </c>
      <c r="F117" s="7">
        <v>116.7480850219727</v>
      </c>
      <c r="G117" s="9">
        <f t="shared" si="10"/>
        <v>-2.5062905781118028E-3</v>
      </c>
      <c r="H117" s="9">
        <f t="shared" si="10"/>
        <v>-1.6586879336881966E-2</v>
      </c>
      <c r="I117" s="9">
        <f t="shared" si="10"/>
        <v>5.227795014846004E-2</v>
      </c>
      <c r="J117" s="9">
        <f t="shared" si="10"/>
        <v>-4.6096891156079955E-3</v>
      </c>
      <c r="K117" s="13">
        <f t="shared" si="9"/>
        <v>9.0163967841272105E-3</v>
      </c>
    </row>
    <row r="118" spans="2:11" x14ac:dyDescent="0.2">
      <c r="B118" s="5">
        <v>43971</v>
      </c>
      <c r="C118" s="7">
        <v>224.88676452636719</v>
      </c>
      <c r="D118" s="7">
        <v>188.3526306152344</v>
      </c>
      <c r="E118" s="7">
        <v>2156.800048828125</v>
      </c>
      <c r="F118" s="7">
        <v>117.8958282470703</v>
      </c>
      <c r="G118" s="9">
        <f t="shared" si="10"/>
        <v>1.9968312022081491E-2</v>
      </c>
      <c r="H118" s="9">
        <f t="shared" si="10"/>
        <v>2.6965515697944031E-2</v>
      </c>
      <c r="I118" s="9">
        <f t="shared" si="10"/>
        <v>-6.466827908127093E-2</v>
      </c>
      <c r="J118" s="9">
        <f t="shared" si="10"/>
        <v>9.830938339430384E-3</v>
      </c>
      <c r="K118" s="13">
        <f t="shared" si="9"/>
        <v>-4.6682854223905647E-3</v>
      </c>
    </row>
    <row r="119" spans="2:11" x14ac:dyDescent="0.2">
      <c r="B119" s="5">
        <v>43972</v>
      </c>
      <c r="C119" s="7">
        <v>222.43760681152341</v>
      </c>
      <c r="D119" s="7">
        <v>188.5078125</v>
      </c>
      <c r="E119" s="7">
        <v>2219.52001953125</v>
      </c>
      <c r="F119" s="7">
        <v>116.80499267578119</v>
      </c>
      <c r="G119" s="9">
        <f t="shared" si="10"/>
        <v>-1.089062631143245E-2</v>
      </c>
      <c r="H119" s="9">
        <f t="shared" si="10"/>
        <v>8.2389019074868841E-4</v>
      </c>
      <c r="I119" s="9">
        <f t="shared" si="10"/>
        <v>2.9080104452521294E-2</v>
      </c>
      <c r="J119" s="9">
        <f t="shared" si="10"/>
        <v>-9.2525374943978056E-3</v>
      </c>
      <c r="K119" s="13">
        <f t="shared" si="9"/>
        <v>5.4731907196276051E-4</v>
      </c>
    </row>
    <row r="120" spans="2:11" x14ac:dyDescent="0.2">
      <c r="B120" s="5">
        <v>43973</v>
      </c>
      <c r="C120" s="7">
        <v>223.20538330078119</v>
      </c>
      <c r="D120" s="7">
        <v>189.94303894042969</v>
      </c>
      <c r="E120" s="7">
        <v>2198.39990234375</v>
      </c>
      <c r="F120" s="7">
        <v>117.3551559448242</v>
      </c>
      <c r="G120" s="9">
        <f t="shared" si="10"/>
        <v>3.4516487578843957E-3</v>
      </c>
      <c r="H120" s="9">
        <f t="shared" si="10"/>
        <v>7.6136178198433768E-3</v>
      </c>
      <c r="I120" s="9">
        <f t="shared" si="10"/>
        <v>-9.5156236490988588E-3</v>
      </c>
      <c r="J120" s="9">
        <f t="shared" si="10"/>
        <v>4.7101006253227329E-3</v>
      </c>
      <c r="K120" s="13">
        <f t="shared" si="9"/>
        <v>1.1118964624903657E-3</v>
      </c>
    </row>
    <row r="121" spans="2:11" x14ac:dyDescent="0.2">
      <c r="B121" s="5">
        <v>43977</v>
      </c>
      <c r="C121" s="7">
        <v>222.6028137207031</v>
      </c>
      <c r="D121" s="7">
        <v>193.42439270019531</v>
      </c>
      <c r="E121" s="7">
        <v>2165.1201171875</v>
      </c>
      <c r="F121" s="7">
        <v>116.47300720214839</v>
      </c>
      <c r="G121" s="9">
        <f t="shared" si="10"/>
        <v>-2.6996193871636764E-3</v>
      </c>
      <c r="H121" s="9">
        <f t="shared" si="10"/>
        <v>1.8328409291469061E-2</v>
      </c>
      <c r="I121" s="9">
        <f t="shared" si="10"/>
        <v>-1.5138185332327359E-2</v>
      </c>
      <c r="J121" s="9">
        <f t="shared" si="10"/>
        <v>-7.5169150905526338E-3</v>
      </c>
      <c r="K121" s="13">
        <f t="shared" si="9"/>
        <v>-6.213183974795056E-3</v>
      </c>
    </row>
    <row r="122" spans="2:11" x14ac:dyDescent="0.2">
      <c r="B122" s="5">
        <v>43978</v>
      </c>
      <c r="C122" s="7">
        <v>223.8176574707031</v>
      </c>
      <c r="D122" s="7">
        <v>197.9530944824219</v>
      </c>
      <c r="E122" s="7">
        <v>2121.60009765625</v>
      </c>
      <c r="F122" s="7">
        <v>117.3172225952148</v>
      </c>
      <c r="G122" s="9">
        <f t="shared" si="10"/>
        <v>5.4574501089830196E-3</v>
      </c>
      <c r="H122" s="9">
        <f t="shared" si="10"/>
        <v>2.341329197939368E-2</v>
      </c>
      <c r="I122" s="9">
        <f t="shared" si="10"/>
        <v>-2.0100510445481778E-2</v>
      </c>
      <c r="J122" s="9">
        <f t="shared" si="10"/>
        <v>7.2481634444383491E-3</v>
      </c>
      <c r="K122" s="13">
        <f t="shared" si="9"/>
        <v>1.2960247632558988E-3</v>
      </c>
    </row>
    <row r="123" spans="2:11" x14ac:dyDescent="0.2">
      <c r="B123" s="5">
        <v>43979</v>
      </c>
      <c r="C123" s="7">
        <v>223.52607727050781</v>
      </c>
      <c r="D123" s="7">
        <v>193.7638244628906</v>
      </c>
      <c r="E123" s="7">
        <v>2206.719970703125</v>
      </c>
      <c r="F123" s="7">
        <v>117.6017761230469</v>
      </c>
      <c r="G123" s="9">
        <f t="shared" si="10"/>
        <v>-1.3027578051273414E-3</v>
      </c>
      <c r="H123" s="9">
        <f t="shared" si="10"/>
        <v>-2.116294281978659E-2</v>
      </c>
      <c r="I123" s="9">
        <f t="shared" si="10"/>
        <v>4.0120601964954483E-2</v>
      </c>
      <c r="J123" s="9">
        <f t="shared" si="10"/>
        <v>2.4255051520774007E-3</v>
      </c>
      <c r="K123" s="13">
        <f t="shared" si="9"/>
        <v>8.9748971201998214E-3</v>
      </c>
    </row>
    <row r="124" spans="2:11" x14ac:dyDescent="0.2">
      <c r="B124" s="5">
        <v>43980</v>
      </c>
      <c r="C124" s="7">
        <v>226.80137634277341</v>
      </c>
      <c r="D124" s="7">
        <v>193.35655212402341</v>
      </c>
      <c r="E124" s="7">
        <v>2120.320068359375</v>
      </c>
      <c r="F124" s="7">
        <v>119.44199371337891</v>
      </c>
      <c r="G124" s="9">
        <f t="shared" si="10"/>
        <v>1.4652872328188682E-2</v>
      </c>
      <c r="H124" s="9">
        <f t="shared" si="10"/>
        <v>-2.1019008062838074E-3</v>
      </c>
      <c r="I124" s="9">
        <f t="shared" si="10"/>
        <v>-3.9153088516356016E-2</v>
      </c>
      <c r="J124" s="9">
        <f t="shared" si="10"/>
        <v>1.564787243014587E-2</v>
      </c>
      <c r="K124" s="13">
        <f t="shared" si="9"/>
        <v>5.4539189891090675E-4</v>
      </c>
    </row>
    <row r="125" spans="2:11" x14ac:dyDescent="0.2">
      <c r="B125" s="5">
        <v>43983</v>
      </c>
      <c r="C125" s="7">
        <v>227.48170471191409</v>
      </c>
      <c r="D125" s="7">
        <v>195.7517395019531</v>
      </c>
      <c r="E125" s="7">
        <v>2138.8798828125</v>
      </c>
      <c r="F125" s="7">
        <v>120.0869903564453</v>
      </c>
      <c r="G125" s="9">
        <f t="shared" si="10"/>
        <v>2.9996659637219203E-3</v>
      </c>
      <c r="H125" s="9">
        <f t="shared" si="10"/>
        <v>1.2387412537193665E-2</v>
      </c>
      <c r="I125" s="9">
        <f t="shared" si="10"/>
        <v>8.7533079227448685E-3</v>
      </c>
      <c r="J125" s="9">
        <f t="shared" si="10"/>
        <v>5.40008269297787E-3</v>
      </c>
      <c r="K125" s="13">
        <f t="shared" si="9"/>
        <v>6.156958278033765E-3</v>
      </c>
    </row>
    <row r="126" spans="2:11" x14ac:dyDescent="0.2">
      <c r="B126" s="5">
        <v>43984</v>
      </c>
      <c r="C126" s="7">
        <v>229.00761413574219</v>
      </c>
      <c r="D126" s="7">
        <v>197.14820861816409</v>
      </c>
      <c r="E126" s="7">
        <v>2079.360107421875</v>
      </c>
      <c r="F126" s="7">
        <v>120.21031188964839</v>
      </c>
      <c r="G126" s="9">
        <f t="shared" si="10"/>
        <v>6.7078336069290589E-3</v>
      </c>
      <c r="H126" s="9">
        <f t="shared" si="10"/>
        <v>7.1338784511647546E-3</v>
      </c>
      <c r="I126" s="9">
        <f t="shared" si="10"/>
        <v>-2.782754462693815E-2</v>
      </c>
      <c r="J126" s="9">
        <f t="shared" si="10"/>
        <v>1.026934998013207E-3</v>
      </c>
      <c r="K126" s="13">
        <f t="shared" si="9"/>
        <v>-4.1889672658758283E-3</v>
      </c>
    </row>
    <row r="127" spans="2:11" x14ac:dyDescent="0.2">
      <c r="B127" s="5">
        <v>43985</v>
      </c>
      <c r="C127" s="7">
        <v>230.0378112792969</v>
      </c>
      <c r="D127" s="7">
        <v>200.07684326171881</v>
      </c>
      <c r="E127" s="7">
        <v>1989.760009765625</v>
      </c>
      <c r="F127" s="7">
        <v>120.0585479736328</v>
      </c>
      <c r="G127" s="9">
        <f t="shared" si="10"/>
        <v>4.4985279089633234E-3</v>
      </c>
      <c r="H127" s="9">
        <f t="shared" si="10"/>
        <v>1.4854989878335001E-2</v>
      </c>
      <c r="I127" s="9">
        <f t="shared" si="10"/>
        <v>-4.3090226332822112E-2</v>
      </c>
      <c r="J127" s="9">
        <f t="shared" si="10"/>
        <v>-1.2624866671581136E-3</v>
      </c>
      <c r="K127" s="13">
        <f t="shared" si="9"/>
        <v>-8.8898939615189854E-3</v>
      </c>
    </row>
    <row r="128" spans="2:11" x14ac:dyDescent="0.2">
      <c r="B128" s="5">
        <v>43986</v>
      </c>
      <c r="C128" s="7">
        <v>228.4244384765625</v>
      </c>
      <c r="D128" s="7">
        <v>198.5252380371094</v>
      </c>
      <c r="E128" s="7">
        <v>1973.760009765625</v>
      </c>
      <c r="F128" s="7">
        <v>118.7021026611328</v>
      </c>
      <c r="G128" s="9">
        <f t="shared" si="10"/>
        <v>-7.0135113604239407E-3</v>
      </c>
      <c r="H128" s="9">
        <f t="shared" si="10"/>
        <v>-7.7550465077048658E-3</v>
      </c>
      <c r="I128" s="9">
        <f t="shared" si="10"/>
        <v>-8.0411707550021028E-3</v>
      </c>
      <c r="J128" s="9">
        <f t="shared" si="10"/>
        <v>-1.1298198548910454E-2</v>
      </c>
      <c r="K128" s="13">
        <f t="shared" si="9"/>
        <v>-9.1505002935346781E-3</v>
      </c>
    </row>
    <row r="129" spans="2:11" x14ac:dyDescent="0.2">
      <c r="B129" s="5">
        <v>43987</v>
      </c>
      <c r="C129" s="7">
        <v>232.95350646972659</v>
      </c>
      <c r="D129" s="7">
        <v>204.4309387207031</v>
      </c>
      <c r="E129" s="7">
        <v>1866.880004882812</v>
      </c>
      <c r="F129" s="7">
        <v>120.0680313110352</v>
      </c>
      <c r="G129" s="9">
        <f t="shared" si="10"/>
        <v>1.9827423122367849E-2</v>
      </c>
      <c r="H129" s="9">
        <f t="shared" si="10"/>
        <v>2.9747858468703869E-2</v>
      </c>
      <c r="I129" s="9">
        <f t="shared" si="10"/>
        <v>-5.415045616184333E-2</v>
      </c>
      <c r="J129" s="9">
        <f t="shared" si="10"/>
        <v>1.1507198434401955E-2</v>
      </c>
      <c r="K129" s="13">
        <f t="shared" si="9"/>
        <v>-1.1857415248722218E-3</v>
      </c>
    </row>
    <row r="130" spans="2:11" x14ac:dyDescent="0.2">
      <c r="B130" s="5">
        <v>43990</v>
      </c>
      <c r="C130" s="7">
        <v>234.76124572753909</v>
      </c>
      <c r="D130" s="7">
        <v>207.20440673828119</v>
      </c>
      <c r="E130" s="7">
        <v>1908.47998046875</v>
      </c>
      <c r="F130" s="7">
        <v>121.0260543823242</v>
      </c>
      <c r="G130" s="9">
        <f t="shared" si="10"/>
        <v>7.7600860584059461E-3</v>
      </c>
      <c r="H130" s="9">
        <f t="shared" si="10"/>
        <v>1.3566772402132665E-2</v>
      </c>
      <c r="I130" s="9">
        <f t="shared" si="10"/>
        <v>2.2283154502235503E-2</v>
      </c>
      <c r="J130" s="9">
        <f t="shared" si="10"/>
        <v>7.9790020776409065E-3</v>
      </c>
      <c r="K130" s="13">
        <f t="shared" si="9"/>
        <v>1.1873816263849176E-2</v>
      </c>
    </row>
    <row r="131" spans="2:11" x14ac:dyDescent="0.2">
      <c r="B131" s="5">
        <v>43991</v>
      </c>
      <c r="C131" s="7">
        <v>236.4620056152344</v>
      </c>
      <c r="D131" s="7">
        <v>204.32427978515619</v>
      </c>
      <c r="E131" s="7">
        <v>2001.280029296875</v>
      </c>
      <c r="F131" s="7">
        <v>121.49085998535161</v>
      </c>
      <c r="G131" s="9">
        <f t="shared" si="10"/>
        <v>7.2446364919582784E-3</v>
      </c>
      <c r="H131" s="9">
        <f t="shared" si="10"/>
        <v>-1.3899930983431563E-2</v>
      </c>
      <c r="I131" s="9">
        <f t="shared" si="10"/>
        <v>4.8625109918801535E-2</v>
      </c>
      <c r="J131" s="9">
        <f t="shared" si="10"/>
        <v>3.8405416536100301E-3</v>
      </c>
      <c r="K131" s="13">
        <f t="shared" si="9"/>
        <v>1.4372007760470554E-2</v>
      </c>
    </row>
    <row r="132" spans="2:11" x14ac:dyDescent="0.2">
      <c r="B132" s="5">
        <v>43992</v>
      </c>
      <c r="C132" s="7">
        <v>239.29997253417969</v>
      </c>
      <c r="D132" s="7">
        <v>201.03688049316409</v>
      </c>
      <c r="E132" s="7">
        <v>1992.319946289062</v>
      </c>
      <c r="F132" s="7">
        <v>123.2836074829102</v>
      </c>
      <c r="G132" s="9">
        <f t="shared" si="10"/>
        <v>1.20017882431529E-2</v>
      </c>
      <c r="H132" s="9">
        <f t="shared" si="10"/>
        <v>-1.6089127026160388E-2</v>
      </c>
      <c r="I132" s="9">
        <f t="shared" si="10"/>
        <v>-4.4771760456536747E-3</v>
      </c>
      <c r="J132" s="9">
        <f t="shared" si="10"/>
        <v>1.4756233495875737E-2</v>
      </c>
      <c r="K132" s="13">
        <f t="shared" si="9"/>
        <v>6.9738053843166293E-3</v>
      </c>
    </row>
    <row r="133" spans="2:11" x14ac:dyDescent="0.2">
      <c r="B133" s="5">
        <v>43993</v>
      </c>
      <c r="C133" s="7">
        <v>227.44285583496091</v>
      </c>
      <c r="D133" s="7">
        <v>187.0144348144531</v>
      </c>
      <c r="E133" s="7">
        <v>2663.0400390625</v>
      </c>
      <c r="F133" s="7">
        <v>117.5543594360352</v>
      </c>
      <c r="G133" s="9">
        <f t="shared" si="10"/>
        <v>-4.9549177016830592E-2</v>
      </c>
      <c r="H133" s="9">
        <f t="shared" si="10"/>
        <v>-6.9750613142785078E-2</v>
      </c>
      <c r="I133" s="9">
        <f t="shared" si="10"/>
        <v>0.33665280218809013</v>
      </c>
      <c r="J133" s="9">
        <f t="shared" si="10"/>
        <v>-4.6472099282698243E-2</v>
      </c>
      <c r="K133" s="13">
        <f t="shared" si="9"/>
        <v>4.5349081782522803E-2</v>
      </c>
    </row>
    <row r="134" spans="2:11" x14ac:dyDescent="0.2">
      <c r="B134" s="5">
        <v>43994</v>
      </c>
      <c r="C134" s="7">
        <v>229.2505798339844</v>
      </c>
      <c r="D134" s="7">
        <v>190.56367492675781</v>
      </c>
      <c r="E134" s="7">
        <v>2477.43994140625</v>
      </c>
      <c r="F134" s="7">
        <v>118.0286331176758</v>
      </c>
      <c r="G134" s="9">
        <f t="shared" si="10"/>
        <v>7.9480359688026692E-3</v>
      </c>
      <c r="H134" s="9">
        <f t="shared" si="10"/>
        <v>1.8978428674910175E-2</v>
      </c>
      <c r="I134" s="9">
        <f t="shared" si="10"/>
        <v>-6.9694820556129855E-2</v>
      </c>
      <c r="J134" s="9">
        <f t="shared" si="10"/>
        <v>4.0345052613608434E-3</v>
      </c>
      <c r="K134" s="13">
        <f t="shared" si="9"/>
        <v>-1.2003863102288237E-2</v>
      </c>
    </row>
    <row r="135" spans="2:11" x14ac:dyDescent="0.2">
      <c r="B135" s="5">
        <v>43997</v>
      </c>
      <c r="C135" s="7">
        <v>232.03990173339841</v>
      </c>
      <c r="D135" s="7">
        <v>195.85438537597659</v>
      </c>
      <c r="E135" s="7">
        <v>2414.080078125</v>
      </c>
      <c r="F135" s="7">
        <v>119.8035583496094</v>
      </c>
      <c r="G135" s="9">
        <f t="shared" si="10"/>
        <v>1.2167131273709053E-2</v>
      </c>
      <c r="H135" s="9">
        <f t="shared" si="10"/>
        <v>2.7763478277023301E-2</v>
      </c>
      <c r="I135" s="9">
        <f t="shared" si="10"/>
        <v>-2.5574732296148261E-2</v>
      </c>
      <c r="J135" s="9">
        <f t="shared" si="10"/>
        <v>1.5038090207856403E-2</v>
      </c>
      <c r="K135" s="13">
        <f t="shared" si="9"/>
        <v>5.2852541123833158E-3</v>
      </c>
    </row>
    <row r="136" spans="2:11" x14ac:dyDescent="0.2">
      <c r="B136" s="5">
        <v>43998</v>
      </c>
      <c r="C136" s="7">
        <v>236.02467346191409</v>
      </c>
      <c r="D136" s="7">
        <v>200.08930969238281</v>
      </c>
      <c r="E136" s="7">
        <v>2359.679931640625</v>
      </c>
      <c r="F136" s="7">
        <v>122.0103454589844</v>
      </c>
      <c r="G136" s="9">
        <f t="shared" si="10"/>
        <v>1.7172786657589478E-2</v>
      </c>
      <c r="H136" s="9">
        <f t="shared" si="10"/>
        <v>2.1622820996714198E-2</v>
      </c>
      <c r="I136" s="9">
        <f t="shared" si="10"/>
        <v>-2.2534524424983937E-2</v>
      </c>
      <c r="J136" s="9">
        <f t="shared" si="10"/>
        <v>1.8420046447495064E-2</v>
      </c>
      <c r="K136" s="13">
        <f t="shared" si="9"/>
        <v>8.2637550190022176E-3</v>
      </c>
    </row>
    <row r="137" spans="2:11" x14ac:dyDescent="0.2">
      <c r="B137" s="5">
        <v>43999</v>
      </c>
      <c r="C137" s="7">
        <v>236.77299499511719</v>
      </c>
      <c r="D137" s="7">
        <v>197.84556579589841</v>
      </c>
      <c r="E137" s="7">
        <v>2366.719970703125</v>
      </c>
      <c r="F137" s="7">
        <v>122.3622970581055</v>
      </c>
      <c r="G137" s="9">
        <f t="shared" si="10"/>
        <v>3.1705224806670707E-3</v>
      </c>
      <c r="H137" s="9">
        <f t="shared" si="10"/>
        <v>-1.1213712016568622E-2</v>
      </c>
      <c r="I137" s="9">
        <f t="shared" si="10"/>
        <v>2.9834720243626656E-3</v>
      </c>
      <c r="J137" s="9">
        <f t="shared" si="10"/>
        <v>2.8846045619910221E-3</v>
      </c>
      <c r="K137" s="13">
        <f t="shared" si="9"/>
        <v>1.9048454551542171E-3</v>
      </c>
    </row>
    <row r="138" spans="2:11" x14ac:dyDescent="0.2">
      <c r="B138" s="5">
        <v>44000</v>
      </c>
      <c r="C138" s="7">
        <v>237.41447448730469</v>
      </c>
      <c r="D138" s="7">
        <v>198.05924987792969</v>
      </c>
      <c r="E138" s="7">
        <v>2323.840087890625</v>
      </c>
      <c r="F138" s="7">
        <v>122.3813095092773</v>
      </c>
      <c r="G138" s="9">
        <f t="shared" si="10"/>
        <v>2.709259525989216E-3</v>
      </c>
      <c r="H138" s="9">
        <f t="shared" si="10"/>
        <v>1.0800549467544496E-3</v>
      </c>
      <c r="I138" s="9">
        <f t="shared" si="10"/>
        <v>-1.8117852277961255E-2</v>
      </c>
      <c r="J138" s="9">
        <f t="shared" si="10"/>
        <v>1.5537834470991108E-4</v>
      </c>
      <c r="K138" s="13">
        <f t="shared" si="9"/>
        <v>-3.6342521067430108E-3</v>
      </c>
    </row>
    <row r="139" spans="2:11" x14ac:dyDescent="0.2">
      <c r="B139" s="5">
        <v>44001</v>
      </c>
      <c r="C139" s="7">
        <v>237.3756103515625</v>
      </c>
      <c r="D139" s="7">
        <v>197.77757263183591</v>
      </c>
      <c r="E139" s="7">
        <v>2360.9599609375</v>
      </c>
      <c r="F139" s="7">
        <v>123.27545166015619</v>
      </c>
      <c r="G139" s="9">
        <f t="shared" si="10"/>
        <v>-1.6369741493693635E-4</v>
      </c>
      <c r="H139" s="9">
        <f t="shared" si="10"/>
        <v>-1.4221867762671536E-3</v>
      </c>
      <c r="I139" s="9">
        <f t="shared" si="10"/>
        <v>1.5973505767588714E-2</v>
      </c>
      <c r="J139" s="9">
        <f t="shared" si="10"/>
        <v>7.3061985891818004E-3</v>
      </c>
      <c r="K139" s="13">
        <f t="shared" si="9"/>
        <v>6.9007681286049234E-3</v>
      </c>
    </row>
    <row r="140" spans="2:11" x14ac:dyDescent="0.2">
      <c r="B140" s="5">
        <v>44004</v>
      </c>
      <c r="C140" s="7">
        <v>240.2223815917969</v>
      </c>
      <c r="D140" s="7">
        <v>200.4292297363281</v>
      </c>
      <c r="E140" s="7">
        <v>2245.760009765625</v>
      </c>
      <c r="F140" s="7">
        <v>124.3598175048828</v>
      </c>
      <c r="G140" s="9">
        <f t="shared" si="10"/>
        <v>1.1992686342199299E-2</v>
      </c>
      <c r="H140" s="9">
        <f t="shared" si="10"/>
        <v>1.3407268929466865E-2</v>
      </c>
      <c r="I140" s="9">
        <f t="shared" si="10"/>
        <v>-4.8793691158629748E-2</v>
      </c>
      <c r="J140" s="9">
        <f t="shared" si="10"/>
        <v>8.7962836892778729E-3</v>
      </c>
      <c r="K140" s="13">
        <f t="shared" si="9"/>
        <v>-4.2351562798219637E-3</v>
      </c>
    </row>
    <row r="141" spans="2:11" x14ac:dyDescent="0.2">
      <c r="B141" s="5">
        <v>44005</v>
      </c>
      <c r="C141" s="7">
        <v>242.26690673828119</v>
      </c>
      <c r="D141" s="7">
        <v>202.00273132324219</v>
      </c>
      <c r="E141" s="7">
        <v>2204.800048828125</v>
      </c>
      <c r="F141" s="7">
        <v>124.56907653808589</v>
      </c>
      <c r="G141" s="9">
        <f t="shared" si="10"/>
        <v>8.5109685989146477E-3</v>
      </c>
      <c r="H141" s="9">
        <f t="shared" si="10"/>
        <v>7.8506592525655616E-3</v>
      </c>
      <c r="I141" s="9">
        <f t="shared" si="10"/>
        <v>-1.8238797003859109E-2</v>
      </c>
      <c r="J141" s="9">
        <f t="shared" si="10"/>
        <v>1.6826900955759783E-3</v>
      </c>
      <c r="K141" s="13">
        <f t="shared" si="9"/>
        <v>-1.0403332455723559E-3</v>
      </c>
    </row>
    <row r="142" spans="2:11" x14ac:dyDescent="0.2">
      <c r="B142" s="5">
        <v>44006</v>
      </c>
      <c r="C142" s="7">
        <v>237.27241516113281</v>
      </c>
      <c r="D142" s="7">
        <v>195.70869445800781</v>
      </c>
      <c r="E142" s="7">
        <v>2350.080078125</v>
      </c>
      <c r="F142" s="7">
        <v>122.1910858154297</v>
      </c>
      <c r="G142" s="9">
        <f t="shared" si="10"/>
        <v>-2.0615657517532471E-2</v>
      </c>
      <c r="H142" s="9">
        <f t="shared" si="10"/>
        <v>-3.1158177040501167E-2</v>
      </c>
      <c r="I142" s="9">
        <f t="shared" si="10"/>
        <v>6.5892609796563084E-2</v>
      </c>
      <c r="J142" s="9">
        <f t="shared" si="10"/>
        <v>-1.9089735500520844E-2</v>
      </c>
      <c r="K142" s="13">
        <f t="shared" si="9"/>
        <v>5.3892650764700463E-4</v>
      </c>
    </row>
    <row r="143" spans="2:11" x14ac:dyDescent="0.2">
      <c r="B143" s="5">
        <v>44007</v>
      </c>
      <c r="C143" s="7">
        <v>239.5311279296875</v>
      </c>
      <c r="D143" s="7">
        <v>198.51573181152341</v>
      </c>
      <c r="E143" s="7">
        <v>2264.9599609375</v>
      </c>
      <c r="F143" s="7">
        <v>123.6559219360352</v>
      </c>
      <c r="G143" s="9">
        <f t="shared" si="10"/>
        <v>9.5194916232499427E-3</v>
      </c>
      <c r="H143" s="9">
        <f t="shared" si="10"/>
        <v>1.4342936379445836E-2</v>
      </c>
      <c r="I143" s="9">
        <f t="shared" si="10"/>
        <v>-3.6220092234224066E-2</v>
      </c>
      <c r="J143" s="9">
        <f t="shared" si="10"/>
        <v>1.1988076796519698E-2</v>
      </c>
      <c r="K143" s="13">
        <f t="shared" si="9"/>
        <v>-3.2603399838949422E-4</v>
      </c>
    </row>
    <row r="144" spans="2:11" x14ac:dyDescent="0.2">
      <c r="B144" s="5">
        <v>44008</v>
      </c>
      <c r="C144" s="7">
        <v>233.8746032714844</v>
      </c>
      <c r="D144" s="7">
        <v>193.46495056152341</v>
      </c>
      <c r="E144" s="7">
        <v>2400</v>
      </c>
      <c r="F144" s="7">
        <v>121.23036956787109</v>
      </c>
      <c r="G144" s="9">
        <f t="shared" si="10"/>
        <v>-2.3614987776718221E-2</v>
      </c>
      <c r="H144" s="9">
        <f t="shared" si="10"/>
        <v>-2.544272538961978E-2</v>
      </c>
      <c r="I144" s="9">
        <f t="shared" si="10"/>
        <v>5.9621380241355437E-2</v>
      </c>
      <c r="J144" s="9">
        <f t="shared" si="10"/>
        <v>-1.9615335280252832E-2</v>
      </c>
      <c r="K144" s="13">
        <f t="shared" si="9"/>
        <v>-1.5463315708297322E-3</v>
      </c>
    </row>
    <row r="145" spans="2:11" x14ac:dyDescent="0.2">
      <c r="B145" s="5">
        <v>44011</v>
      </c>
      <c r="C145" s="7">
        <v>236.42535400390619</v>
      </c>
      <c r="D145" s="7">
        <v>197.864990234375</v>
      </c>
      <c r="E145" s="7">
        <v>2283.52001953125</v>
      </c>
      <c r="F145" s="7">
        <v>122.07692718505859</v>
      </c>
      <c r="G145" s="9">
        <f t="shared" si="10"/>
        <v>1.0906488762530753E-2</v>
      </c>
      <c r="H145" s="9">
        <f t="shared" si="10"/>
        <v>2.2743342709264258E-2</v>
      </c>
      <c r="I145" s="9">
        <f t="shared" si="10"/>
        <v>-4.8533325195312504E-2</v>
      </c>
      <c r="J145" s="9">
        <f t="shared" si="10"/>
        <v>6.983049051199508E-3</v>
      </c>
      <c r="K145" s="13">
        <f t="shared" si="9"/>
        <v>-4.5044012416220877E-3</v>
      </c>
    </row>
    <row r="146" spans="2:11" x14ac:dyDescent="0.2">
      <c r="B146" s="5">
        <v>44012</v>
      </c>
      <c r="C146" s="7">
        <v>241.0596618652344</v>
      </c>
      <c r="D146" s="7">
        <v>200.934326171875</v>
      </c>
      <c r="E146" s="7">
        <v>2172.800048828125</v>
      </c>
      <c r="F146" s="7">
        <v>124.6071319580078</v>
      </c>
      <c r="G146" s="9">
        <f t="shared" si="10"/>
        <v>1.9601568879332731E-2</v>
      </c>
      <c r="H146" s="9">
        <f t="shared" si="10"/>
        <v>1.5512273969560342E-2</v>
      </c>
      <c r="I146" s="9">
        <f t="shared" si="10"/>
        <v>-4.8486533840790713E-2</v>
      </c>
      <c r="J146" s="9">
        <f t="shared" si="10"/>
        <v>2.0726314392838674E-2</v>
      </c>
      <c r="K146" s="13">
        <f t="shared" si="9"/>
        <v>2.9980160953476716E-3</v>
      </c>
    </row>
    <row r="147" spans="2:11" x14ac:dyDescent="0.2">
      <c r="B147" s="5">
        <v>44013</v>
      </c>
      <c r="C147" s="7">
        <v>243.8733825683594</v>
      </c>
      <c r="D147" s="7">
        <v>200.94404602050781</v>
      </c>
      <c r="E147" s="7">
        <v>2104.9599609375</v>
      </c>
      <c r="F147" s="7">
        <v>126.3002395629883</v>
      </c>
      <c r="G147" s="9">
        <f t="shared" si="10"/>
        <v>1.1672300049512252E-2</v>
      </c>
      <c r="H147" s="9">
        <f t="shared" si="10"/>
        <v>4.8373261144485369E-5</v>
      </c>
      <c r="I147" s="9">
        <f t="shared" si="10"/>
        <v>-3.1222425610315074E-2</v>
      </c>
      <c r="J147" s="9">
        <f t="shared" si="10"/>
        <v>1.3587565802823054E-2</v>
      </c>
      <c r="K147" s="13">
        <f t="shared" si="9"/>
        <v>1.0364269704475201E-3</v>
      </c>
    </row>
    <row r="148" spans="2:11" x14ac:dyDescent="0.2">
      <c r="B148" s="5">
        <v>44014</v>
      </c>
      <c r="C148" s="7">
        <v>245.52842712402341</v>
      </c>
      <c r="D148" s="7">
        <v>201.89591979980469</v>
      </c>
      <c r="E148" s="7">
        <v>2068.47998046875</v>
      </c>
      <c r="F148" s="7">
        <v>127.2705001831055</v>
      </c>
      <c r="G148" s="9">
        <f t="shared" si="10"/>
        <v>6.7864911628889857E-3</v>
      </c>
      <c r="H148" s="9">
        <f t="shared" si="10"/>
        <v>4.7370091234240075E-3</v>
      </c>
      <c r="I148" s="9">
        <f t="shared" si="10"/>
        <v>-1.7330486634293374E-2</v>
      </c>
      <c r="J148" s="9">
        <f t="shared" si="10"/>
        <v>7.6821756116567386E-3</v>
      </c>
      <c r="K148" s="13">
        <f t="shared" si="9"/>
        <v>1.071685048997561E-3</v>
      </c>
    </row>
    <row r="149" spans="2:11" x14ac:dyDescent="0.2">
      <c r="B149" s="5">
        <v>44018</v>
      </c>
      <c r="C149" s="7">
        <v>251.5646667480469</v>
      </c>
      <c r="D149" s="7">
        <v>202.96435546875</v>
      </c>
      <c r="E149" s="7">
        <v>2065.919921875</v>
      </c>
      <c r="F149" s="7">
        <v>129.93382263183591</v>
      </c>
      <c r="G149" s="9">
        <f t="shared" si="10"/>
        <v>2.4584687381125292E-2</v>
      </c>
      <c r="H149" s="9">
        <f t="shared" si="10"/>
        <v>5.292012191255413E-3</v>
      </c>
      <c r="I149" s="9">
        <f t="shared" si="10"/>
        <v>-1.2376521010224462E-3</v>
      </c>
      <c r="J149" s="9">
        <f t="shared" si="10"/>
        <v>2.092647113744861E-2</v>
      </c>
      <c r="K149" s="13">
        <f t="shared" si="9"/>
        <v>1.5191902151176061E-2</v>
      </c>
    </row>
    <row r="150" spans="2:11" x14ac:dyDescent="0.2">
      <c r="B150" s="5">
        <v>44019</v>
      </c>
      <c r="C150" s="7">
        <v>249.8316345214844</v>
      </c>
      <c r="D150" s="7">
        <v>200.89549255371091</v>
      </c>
      <c r="E150" s="7">
        <v>2136.9599609375</v>
      </c>
      <c r="F150" s="7">
        <v>129.4867858886719</v>
      </c>
      <c r="G150" s="9">
        <f t="shared" si="10"/>
        <v>-6.8890128687992824E-3</v>
      </c>
      <c r="H150" s="9">
        <f t="shared" si="10"/>
        <v>-1.0193232748977099E-2</v>
      </c>
      <c r="I150" s="9">
        <f t="shared" si="10"/>
        <v>3.4386637308780665E-2</v>
      </c>
      <c r="J150" s="9">
        <f t="shared" si="10"/>
        <v>-3.4404955854386854E-3</v>
      </c>
      <c r="K150" s="13">
        <f t="shared" si="9"/>
        <v>4.4963521978759989E-3</v>
      </c>
    </row>
    <row r="151" spans="2:11" x14ac:dyDescent="0.2">
      <c r="B151" s="5">
        <v>44020</v>
      </c>
      <c r="C151" s="7">
        <v>253.122314453125</v>
      </c>
      <c r="D151" s="7">
        <v>203.2169189453125</v>
      </c>
      <c r="E151" s="7">
        <v>2083.199951171875</v>
      </c>
      <c r="F151" s="7">
        <v>130.98017883300781</v>
      </c>
      <c r="G151" s="9">
        <f t="shared" si="10"/>
        <v>1.3171590290971036E-2</v>
      </c>
      <c r="H151" s="9">
        <f t="shared" si="10"/>
        <v>1.1555393115556978E-2</v>
      </c>
      <c r="I151" s="9">
        <f t="shared" si="10"/>
        <v>-2.5157237734131477E-2</v>
      </c>
      <c r="J151" s="9">
        <f t="shared" ref="J151:J214" si="11">F151/F150-1</f>
        <v>1.1533168686570727E-2</v>
      </c>
      <c r="K151" s="13">
        <f t="shared" ref="K151:K214" si="12">SUMPRODUCT(G151:J151,$C$8:$F$8)</f>
        <v>2.9085378736716837E-3</v>
      </c>
    </row>
    <row r="152" spans="2:11" x14ac:dyDescent="0.2">
      <c r="B152" s="5">
        <v>44021</v>
      </c>
      <c r="C152" s="7">
        <v>255.2545166015625</v>
      </c>
      <c r="D152" s="7">
        <v>201.18684387207031</v>
      </c>
      <c r="E152" s="7">
        <v>2115.840087890625</v>
      </c>
      <c r="F152" s="7">
        <v>131.86479187011719</v>
      </c>
      <c r="G152" s="9">
        <f t="shared" ref="G152:J215" si="13">C152/C151-1</f>
        <v>8.4236040312928306E-3</v>
      </c>
      <c r="H152" s="9">
        <f t="shared" si="13"/>
        <v>-9.9896951679918633E-3</v>
      </c>
      <c r="I152" s="9">
        <f t="shared" si="13"/>
        <v>1.5668268761425796E-2</v>
      </c>
      <c r="J152" s="9">
        <f t="shared" si="11"/>
        <v>6.7537931692489561E-3</v>
      </c>
      <c r="K152" s="13">
        <f t="shared" si="12"/>
        <v>8.0908308454332913E-3</v>
      </c>
    </row>
    <row r="153" spans="2:11" x14ac:dyDescent="0.2">
      <c r="B153" s="5">
        <v>44022</v>
      </c>
      <c r="C153" s="7">
        <v>256.99716186523438</v>
      </c>
      <c r="D153" s="7">
        <v>202.0804748535156</v>
      </c>
      <c r="E153" s="7">
        <v>2057.60009765625</v>
      </c>
      <c r="F153" s="7">
        <v>132.69230651855469</v>
      </c>
      <c r="G153" s="9">
        <f t="shared" si="13"/>
        <v>6.8270888479204928E-3</v>
      </c>
      <c r="H153" s="9">
        <f t="shared" si="13"/>
        <v>4.4417963135479077E-3</v>
      </c>
      <c r="I153" s="9">
        <f t="shared" si="13"/>
        <v>-2.7525705069912476E-2</v>
      </c>
      <c r="J153" s="9">
        <f t="shared" si="11"/>
        <v>6.2754783646310486E-3</v>
      </c>
      <c r="K153" s="13">
        <f t="shared" si="12"/>
        <v>-2.0518064552369581E-3</v>
      </c>
    </row>
    <row r="154" spans="2:11" x14ac:dyDescent="0.2">
      <c r="B154" s="5">
        <v>44025</v>
      </c>
      <c r="C154" s="7">
        <v>251.7107238769531</v>
      </c>
      <c r="D154" s="7">
        <v>198.05924987792969</v>
      </c>
      <c r="E154" s="7">
        <v>2255.360107421875</v>
      </c>
      <c r="F154" s="7">
        <v>129.95286560058591</v>
      </c>
      <c r="G154" s="9">
        <f t="shared" si="13"/>
        <v>-2.0570024781259688E-2</v>
      </c>
      <c r="H154" s="9">
        <f t="shared" si="13"/>
        <v>-1.9899126714249982E-2</v>
      </c>
      <c r="I154" s="9">
        <f t="shared" si="13"/>
        <v>9.6111975301171215E-2</v>
      </c>
      <c r="J154" s="9">
        <f t="shared" si="11"/>
        <v>-2.0645062173108797E-2</v>
      </c>
      <c r="K154" s="13">
        <f t="shared" si="12"/>
        <v>8.1897680711542405E-3</v>
      </c>
    </row>
    <row r="155" spans="2:11" x14ac:dyDescent="0.2">
      <c r="B155" s="5">
        <v>44026</v>
      </c>
      <c r="C155" s="7">
        <v>253.49235534667969</v>
      </c>
      <c r="D155" s="7">
        <v>201.85710144042969</v>
      </c>
      <c r="E155" s="7">
        <v>2125.43994140625</v>
      </c>
      <c r="F155" s="7">
        <v>131.71257019042969</v>
      </c>
      <c r="G155" s="9">
        <f t="shared" si="13"/>
        <v>7.0780912401551266E-3</v>
      </c>
      <c r="H155" s="9">
        <f t="shared" si="13"/>
        <v>1.9175330436931093E-2</v>
      </c>
      <c r="I155" s="9">
        <f t="shared" si="13"/>
        <v>-5.7605065190293736E-2</v>
      </c>
      <c r="J155" s="9">
        <f t="shared" si="11"/>
        <v>1.3541098780016858E-2</v>
      </c>
      <c r="K155" s="13">
        <f t="shared" si="12"/>
        <v>-5.1749790474234086E-3</v>
      </c>
    </row>
    <row r="156" spans="2:11" x14ac:dyDescent="0.2">
      <c r="B156" s="5">
        <v>44027</v>
      </c>
      <c r="C156" s="7">
        <v>254.00831604003909</v>
      </c>
      <c r="D156" s="7">
        <v>207.97627258300781</v>
      </c>
      <c r="E156" s="7">
        <v>2064.639892578125</v>
      </c>
      <c r="F156" s="7">
        <v>131.98844909667969</v>
      </c>
      <c r="G156" s="9">
        <f t="shared" si="13"/>
        <v>2.0354092834624637E-3</v>
      </c>
      <c r="H156" s="9">
        <f t="shared" si="13"/>
        <v>3.0314371398937112E-2</v>
      </c>
      <c r="I156" s="9">
        <f t="shared" si="13"/>
        <v>-2.8605865375757489E-2</v>
      </c>
      <c r="J156" s="9">
        <f t="shared" si="11"/>
        <v>2.0945525992783764E-3</v>
      </c>
      <c r="K156" s="13">
        <f t="shared" si="12"/>
        <v>-3.3288080641559734E-3</v>
      </c>
    </row>
    <row r="157" spans="2:11" x14ac:dyDescent="0.2">
      <c r="B157" s="5">
        <v>44028</v>
      </c>
      <c r="C157" s="7">
        <v>252.27534484863281</v>
      </c>
      <c r="D157" s="7">
        <v>206.0336608886719</v>
      </c>
      <c r="E157" s="7">
        <v>2032.640014648438</v>
      </c>
      <c r="F157" s="7">
        <v>131.34159851074219</v>
      </c>
      <c r="G157" s="9">
        <f t="shared" si="13"/>
        <v>-6.8224978552793303E-3</v>
      </c>
      <c r="H157" s="9">
        <f t="shared" si="13"/>
        <v>-9.340544814123275E-3</v>
      </c>
      <c r="I157" s="9">
        <f t="shared" si="13"/>
        <v>-1.5499011737939772E-2</v>
      </c>
      <c r="J157" s="9">
        <f t="shared" si="11"/>
        <v>-4.9008120813942568E-3</v>
      </c>
      <c r="K157" s="13">
        <f t="shared" si="12"/>
        <v>-8.3322785798764804E-3</v>
      </c>
    </row>
    <row r="158" spans="2:11" x14ac:dyDescent="0.2">
      <c r="B158" s="5">
        <v>44029</v>
      </c>
      <c r="C158" s="7">
        <v>252.56742858886719</v>
      </c>
      <c r="D158" s="7">
        <v>208.04429626464841</v>
      </c>
      <c r="E158" s="7">
        <v>1959.680053710938</v>
      </c>
      <c r="F158" s="7">
        <v>132.12158203125</v>
      </c>
      <c r="G158" s="9">
        <f t="shared" si="13"/>
        <v>1.1577974074701292E-3</v>
      </c>
      <c r="H158" s="9">
        <f t="shared" si="13"/>
        <v>9.7587712964191109E-3</v>
      </c>
      <c r="I158" s="9">
        <f t="shared" si="13"/>
        <v>-3.5894187072824657E-2</v>
      </c>
      <c r="J158" s="9">
        <f t="shared" si="11"/>
        <v>5.9385870840000798E-3</v>
      </c>
      <c r="K158" s="13">
        <f t="shared" si="12"/>
        <v>-5.2734948854953985E-3</v>
      </c>
    </row>
    <row r="159" spans="2:11" x14ac:dyDescent="0.2">
      <c r="B159" s="5">
        <v>44032</v>
      </c>
      <c r="C159" s="7">
        <v>259.73297119140619</v>
      </c>
      <c r="D159" s="7">
        <v>209.1612854003906</v>
      </c>
      <c r="E159" s="7">
        <v>1870.719970703125</v>
      </c>
      <c r="F159" s="7">
        <v>135.27958679199219</v>
      </c>
      <c r="G159" s="9">
        <f t="shared" si="13"/>
        <v>2.8370810292419613E-2</v>
      </c>
      <c r="H159" s="9">
        <f t="shared" si="13"/>
        <v>5.3689966790595456E-3</v>
      </c>
      <c r="I159" s="9">
        <f t="shared" si="13"/>
        <v>-4.5395207671453441E-2</v>
      </c>
      <c r="J159" s="9">
        <f t="shared" si="11"/>
        <v>2.390226269009732E-2</v>
      </c>
      <c r="K159" s="13">
        <f t="shared" si="12"/>
        <v>6.5401237346714809E-3</v>
      </c>
    </row>
    <row r="160" spans="2:11" x14ac:dyDescent="0.2">
      <c r="B160" s="5">
        <v>44033</v>
      </c>
      <c r="C160" s="7">
        <v>257.02651977539062</v>
      </c>
      <c r="D160" s="7">
        <v>209.326416015625</v>
      </c>
      <c r="E160" s="7">
        <v>1887.359985351562</v>
      </c>
      <c r="F160" s="7">
        <v>133.90034484863281</v>
      </c>
      <c r="G160" s="9">
        <f t="shared" si="13"/>
        <v>-1.0420130350032086E-2</v>
      </c>
      <c r="H160" s="9">
        <f t="shared" si="13"/>
        <v>7.8948938814504821E-4</v>
      </c>
      <c r="I160" s="9">
        <f t="shared" si="13"/>
        <v>8.8949788899632676E-3</v>
      </c>
      <c r="J160" s="9">
        <f t="shared" si="11"/>
        <v>-1.01954919886037E-2</v>
      </c>
      <c r="K160" s="13">
        <f t="shared" si="12"/>
        <v>-4.7113043526682136E-3</v>
      </c>
    </row>
    <row r="161" spans="2:11" x14ac:dyDescent="0.2">
      <c r="B161" s="5">
        <v>44034</v>
      </c>
      <c r="C161" s="7">
        <v>257.93182373046881</v>
      </c>
      <c r="D161" s="7">
        <v>209.46238708496091</v>
      </c>
      <c r="E161" s="7">
        <v>1866.239990234375</v>
      </c>
      <c r="F161" s="7">
        <v>134.51860046386719</v>
      </c>
      <c r="G161" s="9">
        <f t="shared" si="13"/>
        <v>3.5222200256583847E-3</v>
      </c>
      <c r="H161" s="9">
        <f t="shared" si="13"/>
        <v>6.495647894040335E-4</v>
      </c>
      <c r="I161" s="9">
        <f t="shared" si="13"/>
        <v>-1.1190231477357981E-2</v>
      </c>
      <c r="J161" s="9">
        <f t="shared" si="11"/>
        <v>4.617281724952127E-3</v>
      </c>
      <c r="K161" s="13">
        <f t="shared" si="12"/>
        <v>1.4610626307249523E-4</v>
      </c>
    </row>
    <row r="162" spans="2:11" x14ac:dyDescent="0.2">
      <c r="B162" s="5">
        <v>44035</v>
      </c>
      <c r="C162" s="7">
        <v>251.1947021484375</v>
      </c>
      <c r="D162" s="7">
        <v>208.61735534667969</v>
      </c>
      <c r="E162" s="7">
        <v>1924.47998046875</v>
      </c>
      <c r="F162" s="7">
        <v>131.82673645019531</v>
      </c>
      <c r="G162" s="9">
        <f t="shared" si="13"/>
        <v>-2.6119776476559942E-2</v>
      </c>
      <c r="H162" s="9">
        <f t="shared" si="13"/>
        <v>-4.0342886856267191E-3</v>
      </c>
      <c r="I162" s="9">
        <f t="shared" si="13"/>
        <v>3.1207127989504091E-2</v>
      </c>
      <c r="J162" s="9">
        <f t="shared" si="11"/>
        <v>-2.0011091435603645E-2</v>
      </c>
      <c r="K162" s="13">
        <f t="shared" si="12"/>
        <v>-7.708762563254699E-3</v>
      </c>
    </row>
    <row r="163" spans="2:11" x14ac:dyDescent="0.2">
      <c r="B163" s="5">
        <v>44036</v>
      </c>
      <c r="C163" s="7">
        <v>248.80937194824219</v>
      </c>
      <c r="D163" s="7">
        <v>205.22749328613281</v>
      </c>
      <c r="E163" s="7">
        <v>1930.880004882812</v>
      </c>
      <c r="F163" s="7">
        <v>130.34284973144531</v>
      </c>
      <c r="G163" s="9">
        <f t="shared" si="13"/>
        <v>-9.4959415138690106E-3</v>
      </c>
      <c r="H163" s="9">
        <f t="shared" si="13"/>
        <v>-1.6249185284290535E-2</v>
      </c>
      <c r="I163" s="9">
        <f t="shared" si="13"/>
        <v>3.3255863812640118E-3</v>
      </c>
      <c r="J163" s="9">
        <f t="shared" si="11"/>
        <v>-1.1256341154365246E-2</v>
      </c>
      <c r="K163" s="13">
        <f t="shared" si="12"/>
        <v>-7.6038937067963355E-3</v>
      </c>
    </row>
    <row r="164" spans="2:11" x14ac:dyDescent="0.2">
      <c r="B164" s="5">
        <v>44039</v>
      </c>
      <c r="C164" s="7">
        <v>253.24896240234381</v>
      </c>
      <c r="D164" s="7">
        <v>208.99615478515619</v>
      </c>
      <c r="E164" s="7">
        <v>1877.760009765625</v>
      </c>
      <c r="F164" s="7">
        <v>132.41648864746091</v>
      </c>
      <c r="G164" s="9">
        <f t="shared" si="13"/>
        <v>1.7843340945473463E-2</v>
      </c>
      <c r="H164" s="9">
        <f t="shared" si="13"/>
        <v>1.8363336406243658E-2</v>
      </c>
      <c r="I164" s="9">
        <f t="shared" si="13"/>
        <v>-2.7510769691983517E-2</v>
      </c>
      <c r="J164" s="9">
        <f t="shared" si="11"/>
        <v>1.5909111395738806E-2</v>
      </c>
      <c r="K164" s="13">
        <f t="shared" si="12"/>
        <v>5.8867138823424179E-3</v>
      </c>
    </row>
    <row r="165" spans="2:11" x14ac:dyDescent="0.2">
      <c r="B165" s="5">
        <v>44040</v>
      </c>
      <c r="C165" s="7">
        <v>250.0263366699219</v>
      </c>
      <c r="D165" s="7">
        <v>205.54801940917969</v>
      </c>
      <c r="E165" s="7">
        <v>1866.880004882812</v>
      </c>
      <c r="F165" s="7">
        <v>131.18943786621091</v>
      </c>
      <c r="G165" s="9">
        <f t="shared" si="13"/>
        <v>-1.2725129066084917E-2</v>
      </c>
      <c r="H165" s="9">
        <f t="shared" si="13"/>
        <v>-1.6498558930527318E-2</v>
      </c>
      <c r="I165" s="9">
        <f t="shared" si="13"/>
        <v>-5.7941402661839669E-3</v>
      </c>
      <c r="J165" s="9">
        <f t="shared" si="11"/>
        <v>-9.2666011142830129E-3</v>
      </c>
      <c r="K165" s="13">
        <f t="shared" si="12"/>
        <v>-9.8309264294580822E-3</v>
      </c>
    </row>
    <row r="166" spans="2:11" x14ac:dyDescent="0.2">
      <c r="B166" s="5">
        <v>44041</v>
      </c>
      <c r="C166" s="7">
        <v>252.90814208984381</v>
      </c>
      <c r="D166" s="7">
        <v>209.03504943847659</v>
      </c>
      <c r="E166" s="7">
        <v>1828.47998046875</v>
      </c>
      <c r="F166" s="7">
        <v>132.7208557128906</v>
      </c>
      <c r="G166" s="9">
        <f t="shared" si="13"/>
        <v>1.1526007453072307E-2</v>
      </c>
      <c r="H166" s="9">
        <f t="shared" si="13"/>
        <v>1.6964551832315822E-2</v>
      </c>
      <c r="I166" s="9">
        <f t="shared" si="13"/>
        <v>-2.0569090843346682E-2</v>
      </c>
      <c r="J166" s="9">
        <f t="shared" si="11"/>
        <v>1.1673331874791915E-2</v>
      </c>
      <c r="K166" s="13">
        <f t="shared" si="12"/>
        <v>4.0983313302562071E-3</v>
      </c>
    </row>
    <row r="167" spans="2:11" x14ac:dyDescent="0.2">
      <c r="B167" s="5">
        <v>44042</v>
      </c>
      <c r="C167" s="7">
        <v>254.2322082519531</v>
      </c>
      <c r="D167" s="7">
        <v>209.6663818359375</v>
      </c>
      <c r="E167" s="7">
        <v>1868.800048828125</v>
      </c>
      <c r="F167" s="7">
        <v>132.7208557128906</v>
      </c>
      <c r="G167" s="9">
        <f t="shared" si="13"/>
        <v>5.2353639197544322E-3</v>
      </c>
      <c r="H167" s="9">
        <f t="shared" si="13"/>
        <v>3.0202226811093524E-3</v>
      </c>
      <c r="I167" s="9">
        <f t="shared" si="13"/>
        <v>2.2051140176573725E-2</v>
      </c>
      <c r="J167" s="9">
        <f t="shared" si="11"/>
        <v>0</v>
      </c>
      <c r="K167" s="13">
        <f t="shared" si="12"/>
        <v>6.975608543387737E-3</v>
      </c>
    </row>
    <row r="168" spans="2:11" x14ac:dyDescent="0.2">
      <c r="B168" s="5">
        <v>44043</v>
      </c>
      <c r="C168" s="7">
        <v>258.76919555664062</v>
      </c>
      <c r="D168" s="7">
        <v>207.9374084472656</v>
      </c>
      <c r="E168" s="7">
        <v>1825.280029296875</v>
      </c>
      <c r="F168" s="7">
        <v>133.34864807128909</v>
      </c>
      <c r="G168" s="9">
        <f t="shared" si="13"/>
        <v>1.7845839973946953E-2</v>
      </c>
      <c r="H168" s="9">
        <f t="shared" si="13"/>
        <v>-8.2463071739599103E-3</v>
      </c>
      <c r="I168" s="9">
        <f t="shared" si="13"/>
        <v>-2.3287681075640054E-2</v>
      </c>
      <c r="J168" s="9">
        <f t="shared" si="11"/>
        <v>4.7301711176166439E-3</v>
      </c>
      <c r="K168" s="13">
        <f t="shared" si="12"/>
        <v>1.295181738744486E-4</v>
      </c>
    </row>
    <row r="169" spans="2:11" x14ac:dyDescent="0.2">
      <c r="B169" s="5">
        <v>44046</v>
      </c>
      <c r="C169" s="7">
        <v>262.264404296875</v>
      </c>
      <c r="D169" s="7">
        <v>212.80369567871091</v>
      </c>
      <c r="E169" s="7">
        <v>1821.43994140625</v>
      </c>
      <c r="F169" s="7">
        <v>135.01325988769531</v>
      </c>
      <c r="G169" s="9">
        <f t="shared" si="13"/>
        <v>1.3507051071963261E-2</v>
      </c>
      <c r="H169" s="9">
        <f t="shared" si="13"/>
        <v>2.3402654037979032E-2</v>
      </c>
      <c r="I169" s="9">
        <f t="shared" si="13"/>
        <v>-2.1038349343602825E-3</v>
      </c>
      <c r="J169" s="9">
        <f t="shared" si="11"/>
        <v>1.2483154801211871E-2</v>
      </c>
      <c r="K169" s="13">
        <f t="shared" si="12"/>
        <v>9.9803285578925864E-3</v>
      </c>
    </row>
    <row r="170" spans="2:11" x14ac:dyDescent="0.2">
      <c r="B170" s="5">
        <v>44047</v>
      </c>
      <c r="C170" s="7">
        <v>263.23785400390619</v>
      </c>
      <c r="D170" s="7">
        <v>213.7264099121094</v>
      </c>
      <c r="E170" s="7">
        <v>1767.680053710938</v>
      </c>
      <c r="F170" s="7">
        <v>135.56492614746091</v>
      </c>
      <c r="G170" s="9">
        <f t="shared" si="13"/>
        <v>3.7117111246605106E-3</v>
      </c>
      <c r="H170" s="9">
        <f t="shared" si="13"/>
        <v>4.335987824156895E-3</v>
      </c>
      <c r="I170" s="9">
        <f t="shared" si="13"/>
        <v>-2.951504821718498E-2</v>
      </c>
      <c r="J170" s="9">
        <f t="shared" si="11"/>
        <v>4.0860154048905084E-3</v>
      </c>
      <c r="K170" s="13">
        <f t="shared" si="12"/>
        <v>-4.265291146824007E-3</v>
      </c>
    </row>
    <row r="171" spans="2:11" x14ac:dyDescent="0.2">
      <c r="B171" s="5">
        <v>44048</v>
      </c>
      <c r="C171" s="7">
        <v>263.89022827148438</v>
      </c>
      <c r="D171" s="7">
        <v>217.45625305175781</v>
      </c>
      <c r="E171" s="7">
        <v>1730.56005859375</v>
      </c>
      <c r="F171" s="7">
        <v>135.76470947265619</v>
      </c>
      <c r="G171" s="9">
        <f t="shared" si="13"/>
        <v>2.4782692065576928E-3</v>
      </c>
      <c r="H171" s="9">
        <f t="shared" si="13"/>
        <v>1.7451484545977447E-2</v>
      </c>
      <c r="I171" s="9">
        <f t="shared" si="13"/>
        <v>-2.099927248670419E-2</v>
      </c>
      <c r="J171" s="9">
        <f t="shared" si="11"/>
        <v>1.4737095417878265E-3</v>
      </c>
      <c r="K171" s="13">
        <f t="shared" si="12"/>
        <v>-2.5904113799005406E-3</v>
      </c>
    </row>
    <row r="172" spans="2:11" x14ac:dyDescent="0.2">
      <c r="B172" s="5">
        <v>44049</v>
      </c>
      <c r="C172" s="7">
        <v>267.38534545898438</v>
      </c>
      <c r="D172" s="7">
        <v>217.5339660644531</v>
      </c>
      <c r="E172" s="7">
        <v>1711.359985351562</v>
      </c>
      <c r="F172" s="7">
        <v>136.24028015136719</v>
      </c>
      <c r="G172" s="9">
        <f t="shared" si="13"/>
        <v>1.3244587381630035E-2</v>
      </c>
      <c r="H172" s="9">
        <f t="shared" si="13"/>
        <v>3.5737308817140878E-4</v>
      </c>
      <c r="I172" s="9">
        <f t="shared" si="13"/>
        <v>-1.1094716503390223E-2</v>
      </c>
      <c r="J172" s="9">
        <f t="shared" si="11"/>
        <v>3.5029035200548897E-3</v>
      </c>
      <c r="K172" s="13">
        <f t="shared" si="12"/>
        <v>2.1115092995940407E-3</v>
      </c>
    </row>
    <row r="173" spans="2:11" x14ac:dyDescent="0.2">
      <c r="B173" s="5">
        <v>44050</v>
      </c>
      <c r="C173" s="7">
        <v>264.29910278320312</v>
      </c>
      <c r="D173" s="7">
        <v>219.3697204589844</v>
      </c>
      <c r="E173" s="7">
        <v>1697.920043945312</v>
      </c>
      <c r="F173" s="7">
        <v>135.10833740234381</v>
      </c>
      <c r="G173" s="9">
        <f t="shared" si="13"/>
        <v>-1.1542303002745058E-2</v>
      </c>
      <c r="H173" s="9">
        <f t="shared" si="13"/>
        <v>8.4389322170836945E-3</v>
      </c>
      <c r="I173" s="9">
        <f t="shared" si="13"/>
        <v>-7.8533689704618492E-3</v>
      </c>
      <c r="J173" s="9">
        <f t="shared" si="11"/>
        <v>-8.3084293996295022E-3</v>
      </c>
      <c r="K173" s="13">
        <f t="shared" si="12"/>
        <v>-7.7297441592293105E-3</v>
      </c>
    </row>
    <row r="174" spans="2:11" x14ac:dyDescent="0.2">
      <c r="B174" s="5">
        <v>44053</v>
      </c>
      <c r="C174" s="7">
        <v>263.16983032226562</v>
      </c>
      <c r="D174" s="7">
        <v>219.55426025390619</v>
      </c>
      <c r="E174" s="7">
        <v>1648</v>
      </c>
      <c r="F174" s="7">
        <v>134.04301452636719</v>
      </c>
      <c r="G174" s="9">
        <f t="shared" si="13"/>
        <v>-4.2727063733689619E-3</v>
      </c>
      <c r="H174" s="9">
        <f t="shared" si="13"/>
        <v>8.4122728759328247E-4</v>
      </c>
      <c r="I174" s="9">
        <f t="shared" si="13"/>
        <v>-2.9400703598101763E-2</v>
      </c>
      <c r="J174" s="9">
        <f t="shared" si="11"/>
        <v>-7.8849528937963154E-3</v>
      </c>
      <c r="K174" s="13">
        <f t="shared" si="12"/>
        <v>-1.1612377218267803E-2</v>
      </c>
    </row>
    <row r="175" spans="2:11" x14ac:dyDescent="0.2">
      <c r="B175" s="5">
        <v>44054</v>
      </c>
      <c r="C175" s="7">
        <v>258.18502807617188</v>
      </c>
      <c r="D175" s="7">
        <v>216.93174743652341</v>
      </c>
      <c r="E175" s="7">
        <v>1724.800048828125</v>
      </c>
      <c r="F175" s="7">
        <v>131.34159851074219</v>
      </c>
      <c r="G175" s="9">
        <f t="shared" si="13"/>
        <v>-1.8941389444183554E-2</v>
      </c>
      <c r="H175" s="9">
        <f t="shared" si="13"/>
        <v>-1.194471386868079E-2</v>
      </c>
      <c r="I175" s="9">
        <f t="shared" si="13"/>
        <v>4.6601971376289519E-2</v>
      </c>
      <c r="J175" s="9">
        <f t="shared" si="11"/>
        <v>-2.0153351707064227E-2</v>
      </c>
      <c r="K175" s="13">
        <f t="shared" si="12"/>
        <v>-2.7799773610928027E-3</v>
      </c>
    </row>
    <row r="176" spans="2:11" x14ac:dyDescent="0.2">
      <c r="B176" s="5">
        <v>44055</v>
      </c>
      <c r="C176" s="7">
        <v>264.67880249023438</v>
      </c>
      <c r="D176" s="7">
        <v>218.62181091308591</v>
      </c>
      <c r="E176" s="7">
        <v>1633.920043945312</v>
      </c>
      <c r="F176" s="7">
        <v>134.8991394042969</v>
      </c>
      <c r="G176" s="9">
        <f t="shared" si="13"/>
        <v>2.5151630450649831E-2</v>
      </c>
      <c r="H176" s="9">
        <f t="shared" si="13"/>
        <v>7.7907613640415541E-3</v>
      </c>
      <c r="I176" s="9">
        <f t="shared" si="13"/>
        <v>-5.2690168315196462E-2</v>
      </c>
      <c r="J176" s="9">
        <f t="shared" si="11"/>
        <v>2.7086170214867256E-2</v>
      </c>
      <c r="K176" s="13">
        <f t="shared" si="12"/>
        <v>5.4781783150057084E-3</v>
      </c>
    </row>
    <row r="177" spans="2:11" x14ac:dyDescent="0.2">
      <c r="B177" s="5">
        <v>44056</v>
      </c>
      <c r="C177" s="7">
        <v>265.28244018554688</v>
      </c>
      <c r="D177" s="7">
        <v>219.99137878417969</v>
      </c>
      <c r="E177" s="7">
        <v>1632.640014648438</v>
      </c>
      <c r="F177" s="7">
        <v>135.60296630859381</v>
      </c>
      <c r="G177" s="9">
        <f t="shared" si="13"/>
        <v>2.2806423847816504E-3</v>
      </c>
      <c r="H177" s="9">
        <f t="shared" si="13"/>
        <v>6.2645527697977599E-3</v>
      </c>
      <c r="I177" s="9">
        <f t="shared" si="13"/>
        <v>-7.8340999709103354E-4</v>
      </c>
      <c r="J177" s="9">
        <f t="shared" si="11"/>
        <v>5.2174306478525168E-3</v>
      </c>
      <c r="K177" s="13">
        <f t="shared" si="12"/>
        <v>3.0823733444846641E-3</v>
      </c>
    </row>
    <row r="178" spans="2:11" x14ac:dyDescent="0.2">
      <c r="B178" s="5">
        <v>44057</v>
      </c>
      <c r="C178" s="7">
        <v>264.970947265625</v>
      </c>
      <c r="D178" s="7">
        <v>218.49559020996091</v>
      </c>
      <c r="E178" s="7">
        <v>1628.160034179688</v>
      </c>
      <c r="F178" s="7">
        <v>135.49839782714841</v>
      </c>
      <c r="G178" s="9">
        <f t="shared" si="13"/>
        <v>-1.17419351127801E-3</v>
      </c>
      <c r="H178" s="9">
        <f t="shared" si="13"/>
        <v>-6.7993054204464887E-3</v>
      </c>
      <c r="I178" s="9">
        <f t="shared" si="13"/>
        <v>-2.7440099645693605E-3</v>
      </c>
      <c r="J178" s="9">
        <f t="shared" si="11"/>
        <v>-7.7113712400234125E-4</v>
      </c>
      <c r="K178" s="13">
        <f t="shared" si="12"/>
        <v>-1.8182295151751816E-3</v>
      </c>
    </row>
    <row r="179" spans="2:11" x14ac:dyDescent="0.2">
      <c r="B179" s="5">
        <v>44060</v>
      </c>
      <c r="C179" s="7">
        <v>268.04745483398438</v>
      </c>
      <c r="D179" s="7">
        <v>220.91410827636719</v>
      </c>
      <c r="E179" s="7">
        <v>1573.760009765625</v>
      </c>
      <c r="F179" s="7">
        <v>137.96195983886719</v>
      </c>
      <c r="G179" s="9">
        <f t="shared" si="13"/>
        <v>1.1610735441403897E-2</v>
      </c>
      <c r="H179" s="9">
        <f t="shared" si="13"/>
        <v>1.1068955964201432E-2</v>
      </c>
      <c r="I179" s="9">
        <f t="shared" si="13"/>
        <v>-3.3411963979002368E-2</v>
      </c>
      <c r="J179" s="9">
        <f t="shared" si="11"/>
        <v>1.8181484439849127E-2</v>
      </c>
      <c r="K179" s="13">
        <f t="shared" si="12"/>
        <v>3.2817996597647239E-3</v>
      </c>
    </row>
    <row r="180" spans="2:11" x14ac:dyDescent="0.2">
      <c r="B180" s="5">
        <v>44061</v>
      </c>
      <c r="C180" s="7">
        <v>270.62750244140619</v>
      </c>
      <c r="D180" s="7">
        <v>220.40899658203119</v>
      </c>
      <c r="E180" s="7">
        <v>1557.119995117188</v>
      </c>
      <c r="F180" s="7">
        <v>138.85609436035159</v>
      </c>
      <c r="G180" s="9">
        <f t="shared" si="13"/>
        <v>9.6253389498504038E-3</v>
      </c>
      <c r="H180" s="9">
        <f t="shared" si="13"/>
        <v>-2.2864619117222151E-3</v>
      </c>
      <c r="I180" s="9">
        <f t="shared" si="13"/>
        <v>-1.0573413065004256E-2</v>
      </c>
      <c r="J180" s="9">
        <f t="shared" si="11"/>
        <v>6.4810221783504485E-3</v>
      </c>
      <c r="K180" s="13">
        <f t="shared" si="12"/>
        <v>2.4001305235974791E-3</v>
      </c>
    </row>
    <row r="181" spans="2:11" x14ac:dyDescent="0.2">
      <c r="B181" s="5">
        <v>44062</v>
      </c>
      <c r="C181" s="7">
        <v>268.80679321289062</v>
      </c>
      <c r="D181" s="7">
        <v>220.8460998535156</v>
      </c>
      <c r="E181" s="7">
        <v>1585.280029296875</v>
      </c>
      <c r="F181" s="7">
        <v>138.16172790527341</v>
      </c>
      <c r="G181" s="9">
        <f t="shared" si="13"/>
        <v>-6.7277317053531238E-3</v>
      </c>
      <c r="H181" s="9">
        <f t="shared" si="13"/>
        <v>1.9831462338777417E-3</v>
      </c>
      <c r="I181" s="9">
        <f t="shared" si="13"/>
        <v>1.8084691140047848E-2</v>
      </c>
      <c r="J181" s="9">
        <f t="shared" si="11"/>
        <v>-5.0006192258021942E-3</v>
      </c>
      <c r="K181" s="13">
        <f t="shared" si="12"/>
        <v>7.8524209143344828E-4</v>
      </c>
    </row>
    <row r="182" spans="2:11" x14ac:dyDescent="0.2">
      <c r="B182" s="5">
        <v>44063</v>
      </c>
      <c r="C182" s="7">
        <v>272.53558349609381</v>
      </c>
      <c r="D182" s="7">
        <v>220.59355163574219</v>
      </c>
      <c r="E182" s="7">
        <v>1568</v>
      </c>
      <c r="F182" s="7">
        <v>139.77876281738281</v>
      </c>
      <c r="G182" s="9">
        <f t="shared" si="13"/>
        <v>1.3871637091589673E-2</v>
      </c>
      <c r="H182" s="9">
        <f t="shared" si="13"/>
        <v>-1.1435484617610125E-3</v>
      </c>
      <c r="I182" s="9">
        <f t="shared" si="13"/>
        <v>-1.090030087904359E-2</v>
      </c>
      <c r="J182" s="9">
        <f t="shared" si="11"/>
        <v>1.1703927973585326E-2</v>
      </c>
      <c r="K182" s="13">
        <f t="shared" si="12"/>
        <v>5.6996504805037051E-3</v>
      </c>
    </row>
    <row r="183" spans="2:11" x14ac:dyDescent="0.2">
      <c r="B183" s="5">
        <v>44064</v>
      </c>
      <c r="C183" s="7">
        <v>274.42440795898438</v>
      </c>
      <c r="D183" s="7">
        <v>219.1560363769531</v>
      </c>
      <c r="E183" s="7">
        <v>1576.319946289062</v>
      </c>
      <c r="F183" s="7">
        <v>140.4826354980469</v>
      </c>
      <c r="G183" s="9">
        <f t="shared" si="13"/>
        <v>6.9305609148746505E-3</v>
      </c>
      <c r="H183" s="9">
        <f t="shared" si="13"/>
        <v>-6.5165787854162271E-3</v>
      </c>
      <c r="I183" s="9">
        <f t="shared" si="13"/>
        <v>5.3060881945548033E-3</v>
      </c>
      <c r="J183" s="9">
        <f t="shared" si="11"/>
        <v>5.0356196211558402E-3</v>
      </c>
      <c r="K183" s="13">
        <f t="shared" si="12"/>
        <v>4.6961408435796902E-3</v>
      </c>
    </row>
    <row r="184" spans="2:11" x14ac:dyDescent="0.2">
      <c r="B184" s="5">
        <v>44067</v>
      </c>
      <c r="C184" s="7">
        <v>276.13787841796881</v>
      </c>
      <c r="D184" s="7">
        <v>218.9423522949219</v>
      </c>
      <c r="E184" s="7">
        <v>1569.280029296875</v>
      </c>
      <c r="F184" s="7">
        <v>140.02606201171881</v>
      </c>
      <c r="G184" s="9">
        <f t="shared" si="13"/>
        <v>6.2438704768583708E-3</v>
      </c>
      <c r="H184" s="9">
        <f t="shared" si="13"/>
        <v>-9.7503169688495372E-4</v>
      </c>
      <c r="I184" s="9">
        <f t="shared" si="13"/>
        <v>-4.4660457470960813E-3</v>
      </c>
      <c r="J184" s="9">
        <f t="shared" si="11"/>
        <v>-3.2500350289516033E-3</v>
      </c>
      <c r="K184" s="13">
        <f t="shared" si="12"/>
        <v>-9.9385553236764073E-4</v>
      </c>
    </row>
    <row r="185" spans="2:11" x14ac:dyDescent="0.2">
      <c r="B185" s="5">
        <v>44068</v>
      </c>
      <c r="C185" s="7">
        <v>278.30905151367188</v>
      </c>
      <c r="D185" s="7">
        <v>220.03990173339841</v>
      </c>
      <c r="E185" s="7">
        <v>1560.9599609375</v>
      </c>
      <c r="F185" s="7">
        <v>140.94873046875</v>
      </c>
      <c r="G185" s="9">
        <f t="shared" si="13"/>
        <v>7.8626413302731457E-3</v>
      </c>
      <c r="H185" s="9">
        <f t="shared" si="13"/>
        <v>5.0129608409343884E-3</v>
      </c>
      <c r="I185" s="9">
        <f t="shared" si="13"/>
        <v>-5.3018379155075346E-3</v>
      </c>
      <c r="J185" s="9">
        <f t="shared" si="11"/>
        <v>6.5892623399919081E-3</v>
      </c>
      <c r="K185" s="13">
        <f t="shared" si="12"/>
        <v>3.859511072953261E-3</v>
      </c>
    </row>
    <row r="186" spans="2:11" x14ac:dyDescent="0.2">
      <c r="B186" s="5">
        <v>44069</v>
      </c>
      <c r="C186" s="7">
        <v>284.24789428710938</v>
      </c>
      <c r="D186" s="7">
        <v>219.42802429199219</v>
      </c>
      <c r="E186" s="7">
        <v>1595.52001953125</v>
      </c>
      <c r="F186" s="7">
        <v>143.50743103027341</v>
      </c>
      <c r="G186" s="9">
        <f t="shared" si="13"/>
        <v>2.1339021282769099E-2</v>
      </c>
      <c r="H186" s="9">
        <f t="shared" si="13"/>
        <v>-2.7807567472356576E-3</v>
      </c>
      <c r="I186" s="9">
        <f t="shared" si="13"/>
        <v>2.2140259493263148E-2</v>
      </c>
      <c r="J186" s="9">
        <f t="shared" si="11"/>
        <v>1.8153413322801848E-2</v>
      </c>
      <c r="K186" s="13">
        <f t="shared" si="12"/>
        <v>1.8337230964371176E-2</v>
      </c>
    </row>
    <row r="187" spans="2:11" x14ac:dyDescent="0.2">
      <c r="B187" s="5">
        <v>44070</v>
      </c>
      <c r="C187" s="7">
        <v>283.3619384765625</v>
      </c>
      <c r="D187" s="7">
        <v>219.20460510253909</v>
      </c>
      <c r="E187" s="7">
        <v>1646.079956054688</v>
      </c>
      <c r="F187" s="7">
        <v>143.34577941894531</v>
      </c>
      <c r="G187" s="9">
        <f t="shared" si="13"/>
        <v>-3.1168421239103905E-3</v>
      </c>
      <c r="H187" s="9">
        <f t="shared" si="13"/>
        <v>-1.0181889490824547E-3</v>
      </c>
      <c r="I187" s="9">
        <f t="shared" si="13"/>
        <v>3.1688688267472731E-2</v>
      </c>
      <c r="J187" s="9">
        <f t="shared" si="11"/>
        <v>-1.126433733553478E-3</v>
      </c>
      <c r="K187" s="13">
        <f t="shared" si="12"/>
        <v>6.4652940099604803E-3</v>
      </c>
    </row>
    <row r="188" spans="2:11" x14ac:dyDescent="0.2">
      <c r="B188" s="5">
        <v>44071</v>
      </c>
      <c r="C188" s="7">
        <v>284.80282592773438</v>
      </c>
      <c r="D188" s="7">
        <v>221.1277770996094</v>
      </c>
      <c r="E188" s="7">
        <v>1637.119995117188</v>
      </c>
      <c r="F188" s="7">
        <v>143.95452880859381</v>
      </c>
      <c r="G188" s="9">
        <f t="shared" si="13"/>
        <v>5.0849717464473976E-3</v>
      </c>
      <c r="H188" s="9">
        <f t="shared" si="13"/>
        <v>8.7734105593753053E-3</v>
      </c>
      <c r="I188" s="9">
        <f t="shared" si="13"/>
        <v>-5.4432112513994602E-3</v>
      </c>
      <c r="J188" s="9">
        <f t="shared" si="11"/>
        <v>4.2467200088909252E-3</v>
      </c>
      <c r="K188" s="13">
        <f t="shared" si="12"/>
        <v>2.4156970568499267E-3</v>
      </c>
    </row>
    <row r="189" spans="2:11" x14ac:dyDescent="0.2">
      <c r="B189" s="5">
        <v>44074</v>
      </c>
      <c r="C189" s="7">
        <v>287.09085083007812</v>
      </c>
      <c r="D189" s="7">
        <v>220.02052307128909</v>
      </c>
      <c r="E189" s="7">
        <v>1718.400024414062</v>
      </c>
      <c r="F189" s="7">
        <v>145.9901123046875</v>
      </c>
      <c r="G189" s="9">
        <f t="shared" si="13"/>
        <v>8.0337155886378575E-3</v>
      </c>
      <c r="H189" s="9">
        <f t="shared" si="13"/>
        <v>-5.0073041154913289E-3</v>
      </c>
      <c r="I189" s="9">
        <f t="shared" si="13"/>
        <v>4.9648180670504694E-2</v>
      </c>
      <c r="J189" s="9">
        <f t="shared" si="11"/>
        <v>1.4140461664809978E-2</v>
      </c>
      <c r="K189" s="13">
        <f t="shared" si="12"/>
        <v>1.9893159393210832E-2</v>
      </c>
    </row>
    <row r="190" spans="2:11" x14ac:dyDescent="0.2">
      <c r="B190" s="5">
        <v>44075</v>
      </c>
      <c r="C190" s="7">
        <v>291.9976806640625</v>
      </c>
      <c r="D190" s="7">
        <v>222.59446716308591</v>
      </c>
      <c r="E190" s="7">
        <v>1745.280029296875</v>
      </c>
      <c r="F190" s="7">
        <v>147.6832275390625</v>
      </c>
      <c r="G190" s="9">
        <f t="shared" si="13"/>
        <v>1.7091557671716329E-2</v>
      </c>
      <c r="H190" s="9">
        <f t="shared" si="13"/>
        <v>1.1698654543071063E-2</v>
      </c>
      <c r="I190" s="9">
        <f t="shared" si="13"/>
        <v>1.564246071980735E-2</v>
      </c>
      <c r="J190" s="9">
        <f t="shared" si="11"/>
        <v>1.159746511353732E-2</v>
      </c>
      <c r="K190" s="13">
        <f t="shared" si="12"/>
        <v>1.3980043222610771E-2</v>
      </c>
    </row>
    <row r="191" spans="2:11" x14ac:dyDescent="0.2">
      <c r="B191" s="5">
        <v>44076</v>
      </c>
      <c r="C191" s="7">
        <v>294.76266479492188</v>
      </c>
      <c r="D191" s="7">
        <v>224.3525085449219</v>
      </c>
      <c r="E191" s="7">
        <v>1788.160034179688</v>
      </c>
      <c r="F191" s="7">
        <v>148.74853515625</v>
      </c>
      <c r="G191" s="9">
        <f t="shared" si="13"/>
        <v>9.469198949016322E-3</v>
      </c>
      <c r="H191" s="9">
        <f t="shared" si="13"/>
        <v>7.8979563339638403E-3</v>
      </c>
      <c r="I191" s="9">
        <f t="shared" si="13"/>
        <v>2.4569125964323479E-2</v>
      </c>
      <c r="J191" s="9">
        <f t="shared" si="11"/>
        <v>7.2134638099354831E-3</v>
      </c>
      <c r="K191" s="13">
        <f t="shared" si="12"/>
        <v>1.2106649783212466E-2</v>
      </c>
    </row>
    <row r="192" spans="2:11" x14ac:dyDescent="0.2">
      <c r="B192" s="5">
        <v>44077</v>
      </c>
      <c r="C192" s="7">
        <v>279.81802368164062</v>
      </c>
      <c r="D192" s="7">
        <v>215.3387756347656</v>
      </c>
      <c r="E192" s="7">
        <v>2029.43994140625</v>
      </c>
      <c r="F192" s="7">
        <v>141.2721252441406</v>
      </c>
      <c r="G192" s="9">
        <f t="shared" si="13"/>
        <v>-5.0700590333171425E-2</v>
      </c>
      <c r="H192" s="9">
        <f t="shared" si="13"/>
        <v>-4.0176653109949445E-2</v>
      </c>
      <c r="I192" s="9">
        <f t="shared" si="13"/>
        <v>0.13493194267550468</v>
      </c>
      <c r="J192" s="9">
        <f t="shared" si="11"/>
        <v>-5.0262074206350649E-2</v>
      </c>
      <c r="K192" s="13">
        <f t="shared" si="12"/>
        <v>-3.9863011653295567E-3</v>
      </c>
    </row>
    <row r="193" spans="2:11" x14ac:dyDescent="0.2">
      <c r="B193" s="5">
        <v>44078</v>
      </c>
      <c r="C193" s="7">
        <v>276.0892333984375</v>
      </c>
      <c r="D193" s="7">
        <v>212.28889465332031</v>
      </c>
      <c r="E193" s="7">
        <v>1850.880004882812</v>
      </c>
      <c r="F193" s="7">
        <v>139.30314636230469</v>
      </c>
      <c r="G193" s="9">
        <f t="shared" si="13"/>
        <v>-1.3325768776944469E-2</v>
      </c>
      <c r="H193" s="9">
        <f t="shared" si="13"/>
        <v>-1.4163176011635525E-2</v>
      </c>
      <c r="I193" s="9">
        <f t="shared" si="13"/>
        <v>-8.7984834081716756E-2</v>
      </c>
      <c r="J193" s="9">
        <f t="shared" si="11"/>
        <v>-1.3937490346614401E-2</v>
      </c>
      <c r="K193" s="13">
        <f t="shared" si="12"/>
        <v>-3.20402428992363E-2</v>
      </c>
    </row>
    <row r="194" spans="2:11" x14ac:dyDescent="0.2">
      <c r="B194" s="5">
        <v>44082</v>
      </c>
      <c r="C194" s="7">
        <v>262.81930541992188</v>
      </c>
      <c r="D194" s="7">
        <v>209.1710205078125</v>
      </c>
      <c r="E194" s="7">
        <v>1809.920043945312</v>
      </c>
      <c r="F194" s="7">
        <v>133.41523742675781</v>
      </c>
      <c r="G194" s="9">
        <f t="shared" si="13"/>
        <v>-4.8063909683015993E-2</v>
      </c>
      <c r="H194" s="9">
        <f t="shared" si="13"/>
        <v>-1.4686939468027682E-2</v>
      </c>
      <c r="I194" s="9">
        <f t="shared" si="13"/>
        <v>-2.2129992668051601E-2</v>
      </c>
      <c r="J194" s="9">
        <f t="shared" si="11"/>
        <v>-4.2266876874649917E-2</v>
      </c>
      <c r="K194" s="13">
        <f t="shared" si="12"/>
        <v>-3.6656727865758715E-2</v>
      </c>
    </row>
    <row r="195" spans="2:11" x14ac:dyDescent="0.2">
      <c r="B195" s="5">
        <v>44083</v>
      </c>
      <c r="C195" s="7">
        <v>270.53985595703119</v>
      </c>
      <c r="D195" s="7">
        <v>213.3087463378906</v>
      </c>
      <c r="E195" s="7">
        <v>1717.119995117188</v>
      </c>
      <c r="F195" s="7">
        <v>137.54345703125</v>
      </c>
      <c r="G195" s="9">
        <f t="shared" si="13"/>
        <v>2.9375888216330859E-2</v>
      </c>
      <c r="H195" s="9">
        <f t="shared" si="13"/>
        <v>1.9781544403391971E-2</v>
      </c>
      <c r="I195" s="9">
        <f t="shared" si="13"/>
        <v>-5.1273010174436195E-2</v>
      </c>
      <c r="J195" s="9">
        <f t="shared" si="11"/>
        <v>3.0942639567376862E-2</v>
      </c>
      <c r="K195" s="13">
        <f t="shared" si="12"/>
        <v>9.4468224569625794E-3</v>
      </c>
    </row>
    <row r="196" spans="2:11" x14ac:dyDescent="0.2">
      <c r="B196" s="5">
        <v>44084</v>
      </c>
      <c r="C196" s="7">
        <v>265.14617919921881</v>
      </c>
      <c r="D196" s="7">
        <v>210.84162902832031</v>
      </c>
      <c r="E196" s="7">
        <v>1736.319946289062</v>
      </c>
      <c r="F196" s="7">
        <v>135.0893249511719</v>
      </c>
      <c r="G196" s="9">
        <f t="shared" si="13"/>
        <v>-1.9936717785009272E-2</v>
      </c>
      <c r="H196" s="9">
        <f t="shared" si="13"/>
        <v>-1.1565945381640685E-2</v>
      </c>
      <c r="I196" s="9">
        <f t="shared" si="13"/>
        <v>1.1181484827193833E-2</v>
      </c>
      <c r="J196" s="9">
        <f t="shared" si="11"/>
        <v>-1.7842594137505996E-2</v>
      </c>
      <c r="K196" s="13">
        <f t="shared" si="12"/>
        <v>-1.0739967913319342E-2</v>
      </c>
    </row>
    <row r="197" spans="2:11" x14ac:dyDescent="0.2">
      <c r="B197" s="5">
        <v>44085</v>
      </c>
      <c r="C197" s="7">
        <v>263.30609130859381</v>
      </c>
      <c r="D197" s="7">
        <v>209.24870300292969</v>
      </c>
      <c r="E197" s="7">
        <v>1633.280029296875</v>
      </c>
      <c r="F197" s="7">
        <v>134.6232604980469</v>
      </c>
      <c r="G197" s="9">
        <f t="shared" si="13"/>
        <v>-6.9398997043152999E-3</v>
      </c>
      <c r="H197" s="9">
        <f t="shared" si="13"/>
        <v>-7.555083086446146E-3</v>
      </c>
      <c r="I197" s="9">
        <f t="shared" si="13"/>
        <v>-5.9343853770964516E-2</v>
      </c>
      <c r="J197" s="9">
        <f t="shared" si="11"/>
        <v>-3.4500465028858285E-3</v>
      </c>
      <c r="K197" s="13">
        <f t="shared" si="12"/>
        <v>-1.8406452475176811E-2</v>
      </c>
    </row>
    <row r="198" spans="2:11" x14ac:dyDescent="0.2">
      <c r="B198" s="5">
        <v>44088</v>
      </c>
      <c r="C198" s="7">
        <v>267.89163208007812</v>
      </c>
      <c r="D198" s="7">
        <v>215.3873291015625</v>
      </c>
      <c r="E198" s="7">
        <v>1604.47998046875</v>
      </c>
      <c r="F198" s="7">
        <v>137.6100158691406</v>
      </c>
      <c r="G198" s="9">
        <f t="shared" si="13"/>
        <v>1.7415247587683425E-2</v>
      </c>
      <c r="H198" s="9">
        <f t="shared" si="13"/>
        <v>2.9336507278359791E-2</v>
      </c>
      <c r="I198" s="9">
        <f t="shared" si="13"/>
        <v>-1.7633258419576303E-2</v>
      </c>
      <c r="J198" s="9">
        <f t="shared" si="11"/>
        <v>2.2186027585753054E-2</v>
      </c>
      <c r="K198" s="13">
        <f t="shared" si="12"/>
        <v>1.1726547456399363E-2</v>
      </c>
    </row>
    <row r="199" spans="2:11" x14ac:dyDescent="0.2">
      <c r="B199" s="5">
        <v>44089</v>
      </c>
      <c r="C199" s="7">
        <v>271.68865966796881</v>
      </c>
      <c r="D199" s="7">
        <v>216.358642578125</v>
      </c>
      <c r="E199" s="7">
        <v>1601.920043945312</v>
      </c>
      <c r="F199" s="7">
        <v>139.80729675292969</v>
      </c>
      <c r="G199" s="9">
        <f t="shared" si="13"/>
        <v>1.4173744653418918E-2</v>
      </c>
      <c r="H199" s="9">
        <f t="shared" si="13"/>
        <v>4.5096128941943814E-3</v>
      </c>
      <c r="I199" s="9">
        <f t="shared" si="13"/>
        <v>-1.595492966319223E-3</v>
      </c>
      <c r="J199" s="9">
        <f t="shared" si="11"/>
        <v>1.596744880749501E-2</v>
      </c>
      <c r="K199" s="13">
        <f t="shared" si="12"/>
        <v>1.0317013708839624E-2</v>
      </c>
    </row>
    <row r="200" spans="2:11" x14ac:dyDescent="0.2">
      <c r="B200" s="5">
        <v>44090</v>
      </c>
      <c r="C200" s="7">
        <v>267.35617065429688</v>
      </c>
      <c r="D200" s="7">
        <v>218.0487365722656</v>
      </c>
      <c r="E200" s="7">
        <v>1597.43994140625</v>
      </c>
      <c r="F200" s="7">
        <v>138.03807067871091</v>
      </c>
      <c r="G200" s="9">
        <f t="shared" si="13"/>
        <v>-1.5946521356344667E-2</v>
      </c>
      <c r="H200" s="9">
        <f t="shared" si="13"/>
        <v>7.8115390908422011E-3</v>
      </c>
      <c r="I200" s="9">
        <f t="shared" si="13"/>
        <v>-2.7967079605472067E-3</v>
      </c>
      <c r="J200" s="9">
        <f t="shared" si="11"/>
        <v>-1.2654747751438156E-2</v>
      </c>
      <c r="K200" s="13">
        <f t="shared" si="12"/>
        <v>-9.4906962001973724E-3</v>
      </c>
    </row>
    <row r="201" spans="2:11" x14ac:dyDescent="0.2">
      <c r="B201" s="5">
        <v>44091</v>
      </c>
      <c r="C201" s="7">
        <v>263.179443359375</v>
      </c>
      <c r="D201" s="7">
        <v>216.16441345214841</v>
      </c>
      <c r="E201" s="7">
        <v>1560.9599609375</v>
      </c>
      <c r="F201" s="7">
        <v>136.58270263671881</v>
      </c>
      <c r="G201" s="9">
        <f t="shared" si="13"/>
        <v>-1.5622333625965101E-2</v>
      </c>
      <c r="H201" s="9">
        <f t="shared" si="13"/>
        <v>-8.6417520676286275E-3</v>
      </c>
      <c r="I201" s="9">
        <f t="shared" si="13"/>
        <v>-2.2836527072583435E-2</v>
      </c>
      <c r="J201" s="9">
        <f t="shared" si="11"/>
        <v>-1.0543236621870289E-2</v>
      </c>
      <c r="K201" s="13">
        <f t="shared" si="12"/>
        <v>-1.4700547598415173E-2</v>
      </c>
    </row>
    <row r="202" spans="2:11" x14ac:dyDescent="0.2">
      <c r="B202" s="5">
        <v>44092</v>
      </c>
      <c r="C202" s="7">
        <v>259.82058715820312</v>
      </c>
      <c r="D202" s="7">
        <v>216.20326232910159</v>
      </c>
      <c r="E202" s="7">
        <v>1559.680053710938</v>
      </c>
      <c r="F202" s="7">
        <v>136.04054260253909</v>
      </c>
      <c r="G202" s="9">
        <f t="shared" si="13"/>
        <v>-1.2762608501247219E-2</v>
      </c>
      <c r="H202" s="9">
        <f t="shared" si="13"/>
        <v>1.7971911441283517E-4</v>
      </c>
      <c r="I202" s="9">
        <f t="shared" si="13"/>
        <v>-8.1994878702296159E-4</v>
      </c>
      <c r="J202" s="9">
        <f t="shared" si="11"/>
        <v>-3.9694633633202692E-3</v>
      </c>
      <c r="K202" s="13">
        <f t="shared" si="12"/>
        <v>-5.0833310812696134E-3</v>
      </c>
    </row>
    <row r="203" spans="2:11" x14ac:dyDescent="0.2">
      <c r="B203" s="5">
        <v>44095</v>
      </c>
      <c r="C203" s="7">
        <v>260.44369506835938</v>
      </c>
      <c r="D203" s="7">
        <v>210.9678955078125</v>
      </c>
      <c r="E203" s="7">
        <v>1610.239990234375</v>
      </c>
      <c r="F203" s="7">
        <v>136.5256652832031</v>
      </c>
      <c r="G203" s="9">
        <f t="shared" si="13"/>
        <v>2.3982237780750815E-3</v>
      </c>
      <c r="H203" s="9">
        <f t="shared" si="13"/>
        <v>-2.4215022312290002E-2</v>
      </c>
      <c r="I203" s="9">
        <f t="shared" si="13"/>
        <v>3.2416864217209129E-2</v>
      </c>
      <c r="J203" s="9">
        <f t="shared" si="11"/>
        <v>3.5660154787926501E-3</v>
      </c>
      <c r="K203" s="13">
        <f t="shared" si="12"/>
        <v>8.2594344325609848E-3</v>
      </c>
    </row>
    <row r="204" spans="2:11" x14ac:dyDescent="0.2">
      <c r="B204" s="5">
        <v>44096</v>
      </c>
      <c r="C204" s="7">
        <v>265.28244018554688</v>
      </c>
      <c r="D204" s="7">
        <v>213.53216552734381</v>
      </c>
      <c r="E204" s="7">
        <v>1623.0400390625</v>
      </c>
      <c r="F204" s="7">
        <v>137.6004943847656</v>
      </c>
      <c r="G204" s="9">
        <f t="shared" si="13"/>
        <v>1.8578852968268E-2</v>
      </c>
      <c r="H204" s="9">
        <f t="shared" si="13"/>
        <v>1.2154787880681805E-2</v>
      </c>
      <c r="I204" s="9">
        <f t="shared" si="13"/>
        <v>7.9491559679012447E-3</v>
      </c>
      <c r="J204" s="9">
        <f t="shared" si="11"/>
        <v>7.8727256104771381E-3</v>
      </c>
      <c r="K204" s="13">
        <f t="shared" si="12"/>
        <v>1.0904569280434743E-2</v>
      </c>
    </row>
    <row r="205" spans="2:11" x14ac:dyDescent="0.2">
      <c r="B205" s="5">
        <v>44097</v>
      </c>
      <c r="C205" s="7">
        <v>257.18215942382812</v>
      </c>
      <c r="D205" s="7">
        <v>207.48939514160159</v>
      </c>
      <c r="E205" s="7">
        <v>1708.800048828125</v>
      </c>
      <c r="F205" s="7">
        <v>133.7884521484375</v>
      </c>
      <c r="G205" s="9">
        <f t="shared" si="13"/>
        <v>-3.0534553120263652E-2</v>
      </c>
      <c r="H205" s="9">
        <f t="shared" si="13"/>
        <v>-2.829911067880031E-2</v>
      </c>
      <c r="I205" s="9">
        <f t="shared" si="13"/>
        <v>5.283912146441061E-2</v>
      </c>
      <c r="J205" s="9">
        <f t="shared" si="11"/>
        <v>-2.7703695785195825E-2</v>
      </c>
      <c r="K205" s="13">
        <f t="shared" si="12"/>
        <v>-8.6204639280913868E-3</v>
      </c>
    </row>
    <row r="206" spans="2:11" x14ac:dyDescent="0.2">
      <c r="B206" s="5">
        <v>44098</v>
      </c>
      <c r="C206" s="7">
        <v>258.37979125976562</v>
      </c>
      <c r="D206" s="7">
        <v>206.9349060058594</v>
      </c>
      <c r="E206" s="7">
        <v>1676.160034179688</v>
      </c>
      <c r="F206" s="7">
        <v>133.99803161621091</v>
      </c>
      <c r="G206" s="9">
        <f t="shared" si="13"/>
        <v>4.6567453925288049E-3</v>
      </c>
      <c r="H206" s="9">
        <f t="shared" si="13"/>
        <v>-2.6723733777515024E-3</v>
      </c>
      <c r="I206" s="9">
        <f t="shared" si="13"/>
        <v>-1.9101131622053291E-2</v>
      </c>
      <c r="J206" s="9">
        <f t="shared" si="11"/>
        <v>1.5664989347576874E-3</v>
      </c>
      <c r="K206" s="13">
        <f t="shared" si="12"/>
        <v>-3.0723647629953572E-3</v>
      </c>
    </row>
    <row r="207" spans="2:11" x14ac:dyDescent="0.2">
      <c r="B207" s="5">
        <v>44099</v>
      </c>
      <c r="C207" s="7">
        <v>264.38671875</v>
      </c>
      <c r="D207" s="7">
        <v>210.7773132324219</v>
      </c>
      <c r="E207" s="7">
        <v>1634.56005859375</v>
      </c>
      <c r="F207" s="7">
        <v>137.1993713378906</v>
      </c>
      <c r="G207" s="9">
        <f t="shared" si="13"/>
        <v>2.3248441609720283E-2</v>
      </c>
      <c r="H207" s="9">
        <f t="shared" si="13"/>
        <v>1.8568192774851111E-2</v>
      </c>
      <c r="I207" s="9">
        <f t="shared" si="13"/>
        <v>-2.4818617994490588E-2</v>
      </c>
      <c r="J207" s="9">
        <f t="shared" si="11"/>
        <v>2.3890945882315329E-2</v>
      </c>
      <c r="K207" s="13">
        <f t="shared" si="12"/>
        <v>1.132562858766868E-2</v>
      </c>
    </row>
    <row r="208" spans="2:11" x14ac:dyDescent="0.2">
      <c r="B208" s="5">
        <v>44102</v>
      </c>
      <c r="C208" s="7">
        <v>269.8778076171875</v>
      </c>
      <c r="D208" s="7">
        <v>214.8142395019531</v>
      </c>
      <c r="E208" s="7">
        <v>1623.0400390625</v>
      </c>
      <c r="F208" s="7">
        <v>139.14302062988281</v>
      </c>
      <c r="G208" s="9">
        <f t="shared" si="13"/>
        <v>2.076915547478686E-2</v>
      </c>
      <c r="H208" s="9">
        <f t="shared" si="13"/>
        <v>1.9152565366841623E-2</v>
      </c>
      <c r="I208" s="9">
        <f t="shared" si="13"/>
        <v>-7.0477799030284061E-3</v>
      </c>
      <c r="J208" s="9">
        <f t="shared" si="11"/>
        <v>1.4166604941690641E-2</v>
      </c>
      <c r="K208" s="13">
        <f t="shared" si="12"/>
        <v>1.0978284027644024E-2</v>
      </c>
    </row>
    <row r="209" spans="2:11" x14ac:dyDescent="0.2">
      <c r="B209" s="5">
        <v>44103</v>
      </c>
      <c r="C209" s="7">
        <v>268.6607666015625</v>
      </c>
      <c r="D209" s="7">
        <v>215.04774475097659</v>
      </c>
      <c r="E209" s="7">
        <v>1596.160034179688</v>
      </c>
      <c r="F209" s="7">
        <v>139.05726623535159</v>
      </c>
      <c r="G209" s="9">
        <f t="shared" si="13"/>
        <v>-4.5096002015524439E-3</v>
      </c>
      <c r="H209" s="9">
        <f t="shared" si="13"/>
        <v>1.0870101049393899E-3</v>
      </c>
      <c r="I209" s="9">
        <f t="shared" si="13"/>
        <v>-1.6561516805425502E-2</v>
      </c>
      <c r="J209" s="9">
        <f t="shared" si="11"/>
        <v>-6.1630395935796667E-4</v>
      </c>
      <c r="K209" s="13">
        <f t="shared" si="12"/>
        <v>-5.390736228215425E-3</v>
      </c>
    </row>
    <row r="210" spans="2:11" x14ac:dyDescent="0.2">
      <c r="B210" s="5">
        <v>44104</v>
      </c>
      <c r="C210" s="7">
        <v>270.50088500976562</v>
      </c>
      <c r="D210" s="7">
        <v>215.4854736328125</v>
      </c>
      <c r="E210" s="7">
        <v>1593.599975585938</v>
      </c>
      <c r="F210" s="7">
        <v>140.4388122558594</v>
      </c>
      <c r="G210" s="9">
        <f t="shared" si="13"/>
        <v>6.8492263737642833E-3</v>
      </c>
      <c r="H210" s="9">
        <f t="shared" si="13"/>
        <v>2.0354962677837651E-3</v>
      </c>
      <c r="I210" s="9">
        <f t="shared" si="13"/>
        <v>-1.603885913022296E-3</v>
      </c>
      <c r="J210" s="9">
        <f t="shared" si="11"/>
        <v>9.9350868739902509E-3</v>
      </c>
      <c r="K210" s="13">
        <f t="shared" si="12"/>
        <v>5.7157689706639203E-3</v>
      </c>
    </row>
    <row r="211" spans="2:11" x14ac:dyDescent="0.2">
      <c r="B211" s="5">
        <v>44105</v>
      </c>
      <c r="C211" s="7">
        <v>274.7943115234375</v>
      </c>
      <c r="D211" s="7">
        <v>218.81233215332031</v>
      </c>
      <c r="E211" s="7">
        <v>1600.640014648438</v>
      </c>
      <c r="F211" s="7">
        <v>142.2014465332031</v>
      </c>
      <c r="G211" s="9">
        <f t="shared" si="13"/>
        <v>1.5872134812116689E-2</v>
      </c>
      <c r="H211" s="9">
        <f t="shared" si="13"/>
        <v>1.5438899265092898E-2</v>
      </c>
      <c r="I211" s="9">
        <f t="shared" si="13"/>
        <v>4.4176952625212262E-3</v>
      </c>
      <c r="J211" s="9">
        <f t="shared" si="11"/>
        <v>1.2550905615268393E-2</v>
      </c>
      <c r="K211" s="13">
        <f t="shared" si="12"/>
        <v>1.1601275844182475E-2</v>
      </c>
    </row>
    <row r="212" spans="2:11" x14ac:dyDescent="0.2">
      <c r="B212" s="5">
        <v>44106</v>
      </c>
      <c r="C212" s="7">
        <v>267.06417846679688</v>
      </c>
      <c r="D212" s="7">
        <v>217.7909240722656</v>
      </c>
      <c r="E212" s="7">
        <v>1649.920043945312</v>
      </c>
      <c r="F212" s="7">
        <v>138.9143981933594</v>
      </c>
      <c r="G212" s="9">
        <f t="shared" si="13"/>
        <v>-2.8130615272875859E-2</v>
      </c>
      <c r="H212" s="9">
        <f t="shared" si="13"/>
        <v>-4.6679639625568647E-3</v>
      </c>
      <c r="I212" s="9">
        <f t="shared" si="13"/>
        <v>3.0787702947497442E-2</v>
      </c>
      <c r="J212" s="9">
        <f t="shared" si="11"/>
        <v>-2.3115435320668065E-2</v>
      </c>
      <c r="K212" s="13">
        <f t="shared" si="12"/>
        <v>-9.6888619147797381E-3</v>
      </c>
    </row>
    <row r="213" spans="2:11" x14ac:dyDescent="0.2">
      <c r="B213" s="5">
        <v>44109</v>
      </c>
      <c r="C213" s="7">
        <v>272.75961303710938</v>
      </c>
      <c r="D213" s="7">
        <v>224.41535949707031</v>
      </c>
      <c r="E213" s="7">
        <v>1598.079956054688</v>
      </c>
      <c r="F213" s="7">
        <v>142.02044677734381</v>
      </c>
      <c r="G213" s="9">
        <f t="shared" si="13"/>
        <v>2.1326089492831768E-2</v>
      </c>
      <c r="H213" s="9">
        <f t="shared" si="13"/>
        <v>3.0416489819413473E-2</v>
      </c>
      <c r="I213" s="9">
        <f t="shared" si="13"/>
        <v>-3.1419757630596012E-2</v>
      </c>
      <c r="J213" s="9">
        <f t="shared" si="11"/>
        <v>2.2359443113024069E-2</v>
      </c>
      <c r="K213" s="13">
        <f t="shared" si="12"/>
        <v>9.4683483174217188E-3</v>
      </c>
    </row>
    <row r="214" spans="2:11" x14ac:dyDescent="0.2">
      <c r="B214" s="5">
        <v>44110</v>
      </c>
      <c r="C214" s="7">
        <v>267.89163208007812</v>
      </c>
      <c r="D214" s="7">
        <v>224.08465576171881</v>
      </c>
      <c r="E214" s="7">
        <v>1620.47998046875</v>
      </c>
      <c r="F214" s="7">
        <v>139.81950378417969</v>
      </c>
      <c r="G214" s="9">
        <f t="shared" si="13"/>
        <v>-1.7847147174127054E-2</v>
      </c>
      <c r="H214" s="9">
        <f t="shared" si="13"/>
        <v>-1.4736234457954911E-3</v>
      </c>
      <c r="I214" s="9">
        <f t="shared" si="13"/>
        <v>1.4016835846788922E-2</v>
      </c>
      <c r="J214" s="9">
        <f t="shared" si="11"/>
        <v>-1.5497367055989475E-2</v>
      </c>
      <c r="K214" s="13">
        <f t="shared" si="12"/>
        <v>-7.7469765467640464E-3</v>
      </c>
    </row>
    <row r="215" spans="2:11" x14ac:dyDescent="0.2">
      <c r="B215" s="5">
        <v>44111</v>
      </c>
      <c r="C215" s="7">
        <v>272.52590942382812</v>
      </c>
      <c r="D215" s="7">
        <v>228.82203674316409</v>
      </c>
      <c r="E215" s="7">
        <v>1567.359985351562</v>
      </c>
      <c r="F215" s="7">
        <v>142.37294006347659</v>
      </c>
      <c r="G215" s="9">
        <f t="shared" si="13"/>
        <v>1.7299074658534863E-2</v>
      </c>
      <c r="H215" s="9">
        <f t="shared" si="13"/>
        <v>2.1141032460887388E-2</v>
      </c>
      <c r="I215" s="9">
        <f t="shared" si="13"/>
        <v>-3.2780408124401639E-2</v>
      </c>
      <c r="J215" s="9">
        <f t="shared" si="13"/>
        <v>1.8262375492608562E-2</v>
      </c>
      <c r="K215" s="13">
        <f t="shared" ref="K215:K278" si="14">SUMPRODUCT(G215:J215,$C$8:$F$8)</f>
        <v>5.6677137855990324E-3</v>
      </c>
    </row>
    <row r="216" spans="2:11" x14ac:dyDescent="0.2">
      <c r="B216" s="5">
        <v>44112</v>
      </c>
      <c r="C216" s="7">
        <v>273.9765625</v>
      </c>
      <c r="D216" s="7">
        <v>230.60212707519531</v>
      </c>
      <c r="E216" s="7">
        <v>1504.640014648438</v>
      </c>
      <c r="F216" s="7">
        <v>142.93510437011719</v>
      </c>
      <c r="G216" s="9">
        <f t="shared" ref="G216:J279" si="15">C216/C215-1</f>
        <v>5.322991414793643E-3</v>
      </c>
      <c r="H216" s="9">
        <f t="shared" si="15"/>
        <v>7.7793658223104245E-3</v>
      </c>
      <c r="I216" s="9">
        <f t="shared" si="15"/>
        <v>-4.0016314879351644E-2</v>
      </c>
      <c r="J216" s="9">
        <f t="shared" si="15"/>
        <v>3.9485333827478097E-3</v>
      </c>
      <c r="K216" s="13">
        <f t="shared" si="14"/>
        <v>-6.2434993822054474E-3</v>
      </c>
    </row>
    <row r="217" spans="2:11" x14ac:dyDescent="0.2">
      <c r="B217" s="5">
        <v>44113</v>
      </c>
      <c r="C217" s="7">
        <v>278.16302490234381</v>
      </c>
      <c r="D217" s="7">
        <v>233.01458740234381</v>
      </c>
      <c r="E217" s="7">
        <v>1426.56005859375</v>
      </c>
      <c r="F217" s="7">
        <v>144.7072448730469</v>
      </c>
      <c r="G217" s="9">
        <f t="shared" si="15"/>
        <v>1.5280366919501853E-2</v>
      </c>
      <c r="H217" s="9">
        <f t="shared" si="15"/>
        <v>1.0461570141379717E-2</v>
      </c>
      <c r="I217" s="9">
        <f t="shared" si="15"/>
        <v>-5.1892781857812986E-2</v>
      </c>
      <c r="J217" s="9">
        <f t="shared" si="15"/>
        <v>1.2398217433982728E-2</v>
      </c>
      <c r="K217" s="13">
        <f t="shared" si="14"/>
        <v>-2.86229163265169E-3</v>
      </c>
    </row>
    <row r="218" spans="2:11" x14ac:dyDescent="0.2">
      <c r="B218" s="5">
        <v>44116</v>
      </c>
      <c r="C218" s="7">
        <v>286.74996948242188</v>
      </c>
      <c r="D218" s="7">
        <v>234.4639892578125</v>
      </c>
      <c r="E218" s="7">
        <v>1398.400024414062</v>
      </c>
      <c r="F218" s="7">
        <v>147.35595703125</v>
      </c>
      <c r="G218" s="9">
        <f t="shared" si="15"/>
        <v>3.0870186945560985E-2</v>
      </c>
      <c r="H218" s="9">
        <f t="shared" si="15"/>
        <v>6.2202193932434646E-3</v>
      </c>
      <c r="I218" s="9">
        <f t="shared" si="15"/>
        <v>-1.9739816778164276E-2</v>
      </c>
      <c r="J218" s="9">
        <f t="shared" si="15"/>
        <v>1.8303936064340443E-2</v>
      </c>
      <c r="K218" s="13">
        <f t="shared" si="14"/>
        <v>1.1164021259358878E-2</v>
      </c>
    </row>
    <row r="219" spans="2:11" x14ac:dyDescent="0.2">
      <c r="B219" s="5">
        <v>44117</v>
      </c>
      <c r="C219" s="7">
        <v>286.74032592773438</v>
      </c>
      <c r="D219" s="7">
        <v>234.6098937988281</v>
      </c>
      <c r="E219" s="7">
        <v>1417.599975585938</v>
      </c>
      <c r="F219" s="7">
        <v>147.58460998535159</v>
      </c>
      <c r="G219" s="9">
        <f t="shared" si="15"/>
        <v>-3.3630534311490656E-5</v>
      </c>
      <c r="H219" s="9">
        <f t="shared" si="15"/>
        <v>6.2228976602107799E-4</v>
      </c>
      <c r="I219" s="9">
        <f t="shared" si="15"/>
        <v>1.3729941959862879E-2</v>
      </c>
      <c r="J219" s="9">
        <f t="shared" si="15"/>
        <v>1.5517048561064506E-3</v>
      </c>
      <c r="K219" s="13">
        <f t="shared" si="14"/>
        <v>4.0826974187180782E-3</v>
      </c>
    </row>
    <row r="220" spans="2:11" x14ac:dyDescent="0.2">
      <c r="B220" s="5">
        <v>44118</v>
      </c>
      <c r="C220" s="7">
        <v>284.34524536132812</v>
      </c>
      <c r="D220" s="7">
        <v>231.89588928222659</v>
      </c>
      <c r="E220" s="7">
        <v>1402.880004882812</v>
      </c>
      <c r="F220" s="7">
        <v>146.61283874511719</v>
      </c>
      <c r="G220" s="9">
        <f t="shared" si="15"/>
        <v>-8.3527859524364922E-3</v>
      </c>
      <c r="H220" s="9">
        <f t="shared" si="15"/>
        <v>-1.1568158838726084E-2</v>
      </c>
      <c r="I220" s="9">
        <f t="shared" si="15"/>
        <v>-1.0383726690628481E-2</v>
      </c>
      <c r="J220" s="9">
        <f t="shared" si="15"/>
        <v>-6.5845025462401008E-3</v>
      </c>
      <c r="K220" s="13">
        <f t="shared" si="14"/>
        <v>-8.3442925671792789E-3</v>
      </c>
    </row>
    <row r="221" spans="2:11" x14ac:dyDescent="0.2">
      <c r="B221" s="5">
        <v>44119</v>
      </c>
      <c r="C221" s="7">
        <v>282.43707275390619</v>
      </c>
      <c r="D221" s="7">
        <v>233.32588195800781</v>
      </c>
      <c r="E221" s="7">
        <v>1415.0400390625</v>
      </c>
      <c r="F221" s="7">
        <v>145.65046691894531</v>
      </c>
      <c r="G221" s="9">
        <f t="shared" si="15"/>
        <v>-6.7107596787741031E-3</v>
      </c>
      <c r="H221" s="9">
        <f t="shared" si="15"/>
        <v>6.1665287824090864E-3</v>
      </c>
      <c r="I221" s="9">
        <f t="shared" si="15"/>
        <v>8.6679075454523247E-3</v>
      </c>
      <c r="J221" s="9">
        <f t="shared" si="15"/>
        <v>-6.5640351445955814E-3</v>
      </c>
      <c r="K221" s="13">
        <f t="shared" si="14"/>
        <v>-1.8775075946594146E-3</v>
      </c>
    </row>
    <row r="222" spans="2:11" x14ac:dyDescent="0.2">
      <c r="B222" s="5">
        <v>44120</v>
      </c>
      <c r="C222" s="7">
        <v>280.88900756835938</v>
      </c>
      <c r="D222" s="7">
        <v>232.8005676269531</v>
      </c>
      <c r="E222" s="7">
        <v>1425.280029296875</v>
      </c>
      <c r="F222" s="7">
        <v>145.33604431152341</v>
      </c>
      <c r="G222" s="9">
        <f t="shared" si="15"/>
        <v>-5.4810976847068371E-3</v>
      </c>
      <c r="H222" s="9">
        <f t="shared" si="15"/>
        <v>-2.2514190309553817E-3</v>
      </c>
      <c r="I222" s="9">
        <f t="shared" si="15"/>
        <v>7.236537448904512E-3</v>
      </c>
      <c r="J222" s="9">
        <f t="shared" si="15"/>
        <v>-2.1587476791055105E-3</v>
      </c>
      <c r="K222" s="13">
        <f t="shared" si="14"/>
        <v>-6.8521774741385456E-4</v>
      </c>
    </row>
    <row r="223" spans="2:11" x14ac:dyDescent="0.2">
      <c r="B223" s="5">
        <v>44123</v>
      </c>
      <c r="C223" s="7">
        <v>276.30340576171881</v>
      </c>
      <c r="D223" s="7">
        <v>229.67802429199219</v>
      </c>
      <c r="E223" s="7">
        <v>1487.359985351562</v>
      </c>
      <c r="F223" s="7">
        <v>143.18281555175781</v>
      </c>
      <c r="G223" s="9">
        <f t="shared" si="15"/>
        <v>-1.6325315989891731E-2</v>
      </c>
      <c r="H223" s="9">
        <f t="shared" si="15"/>
        <v>-1.3412954129753518E-2</v>
      </c>
      <c r="I223" s="9">
        <f t="shared" si="15"/>
        <v>4.3556322111180101E-2</v>
      </c>
      <c r="J223" s="9">
        <f t="shared" si="15"/>
        <v>-1.4815517857017069E-2</v>
      </c>
      <c r="K223" s="13">
        <f t="shared" si="14"/>
        <v>-7.0941263357579207E-4</v>
      </c>
    </row>
    <row r="224" spans="2:11" x14ac:dyDescent="0.2">
      <c r="B224" s="5">
        <v>44124</v>
      </c>
      <c r="C224" s="7">
        <v>276.89736938476562</v>
      </c>
      <c r="D224" s="7">
        <v>229.06517028808591</v>
      </c>
      <c r="E224" s="7">
        <v>1486.719970703125</v>
      </c>
      <c r="F224" s="7">
        <v>142.8969421386719</v>
      </c>
      <c r="G224" s="9">
        <f t="shared" si="15"/>
        <v>2.1496789784742898E-3</v>
      </c>
      <c r="H224" s="9">
        <f t="shared" si="15"/>
        <v>-2.6683179890434339E-3</v>
      </c>
      <c r="I224" s="9">
        <f t="shared" si="15"/>
        <v>-4.3030245182085203E-4</v>
      </c>
      <c r="J224" s="9">
        <f t="shared" si="15"/>
        <v>-1.9965623108072483E-3</v>
      </c>
      <c r="K224" s="13">
        <f t="shared" si="14"/>
        <v>-6.2170579739869564E-4</v>
      </c>
    </row>
    <row r="225" spans="2:11" x14ac:dyDescent="0.2">
      <c r="B225" s="5">
        <v>44125</v>
      </c>
      <c r="C225" s="7">
        <v>276.68307495117188</v>
      </c>
      <c r="D225" s="7">
        <v>226.14689636230469</v>
      </c>
      <c r="E225" s="7">
        <v>1451.52001953125</v>
      </c>
      <c r="F225" s="7">
        <v>142.11567687988281</v>
      </c>
      <c r="G225" s="9">
        <f t="shared" si="15"/>
        <v>-7.7391285467931503E-4</v>
      </c>
      <c r="H225" s="9">
        <f t="shared" si="15"/>
        <v>-1.2739928650484122E-2</v>
      </c>
      <c r="I225" s="9">
        <f t="shared" si="15"/>
        <v>-2.3676248295250724E-2</v>
      </c>
      <c r="J225" s="9">
        <f t="shared" si="15"/>
        <v>-5.4673336398683992E-3</v>
      </c>
      <c r="K225" s="13">
        <f t="shared" si="14"/>
        <v>-9.3298334281294772E-3</v>
      </c>
    </row>
    <row r="226" spans="2:11" x14ac:dyDescent="0.2">
      <c r="B226" s="5">
        <v>44126</v>
      </c>
      <c r="C226" s="7">
        <v>276.67340087890619</v>
      </c>
      <c r="D226" s="7">
        <v>229.45433044433591</v>
      </c>
      <c r="E226" s="7">
        <v>1417.599975585938</v>
      </c>
      <c r="F226" s="7">
        <v>141.98234558105469</v>
      </c>
      <c r="G226" s="9">
        <f t="shared" si="15"/>
        <v>-3.4964452622854303E-5</v>
      </c>
      <c r="H226" s="9">
        <f t="shared" si="15"/>
        <v>1.4625157962514956E-2</v>
      </c>
      <c r="I226" s="9">
        <f t="shared" si="15"/>
        <v>-2.3368636662872921E-2</v>
      </c>
      <c r="J226" s="9">
        <f t="shared" si="15"/>
        <v>-9.3818853595450946E-4</v>
      </c>
      <c r="K226" s="13">
        <f t="shared" si="14"/>
        <v>-5.0488838638517572E-3</v>
      </c>
    </row>
    <row r="227" spans="2:11" x14ac:dyDescent="0.2">
      <c r="B227" s="5">
        <v>44127</v>
      </c>
      <c r="C227" s="7">
        <v>277.21859741210938</v>
      </c>
      <c r="D227" s="7">
        <v>230.52435302734381</v>
      </c>
      <c r="E227" s="7">
        <v>1418.880004882812</v>
      </c>
      <c r="F227" s="7">
        <v>142.3538818359375</v>
      </c>
      <c r="G227" s="9">
        <f t="shared" si="15"/>
        <v>1.9705419150206627E-3</v>
      </c>
      <c r="H227" s="9">
        <f t="shared" si="15"/>
        <v>4.6633357537240183E-3</v>
      </c>
      <c r="I227" s="9">
        <f t="shared" si="15"/>
        <v>9.029552193275947E-4</v>
      </c>
      <c r="J227" s="9">
        <f t="shared" si="15"/>
        <v>2.6167778350352222E-3</v>
      </c>
      <c r="K227" s="13">
        <f t="shared" si="14"/>
        <v>2.1886649691489389E-3</v>
      </c>
    </row>
    <row r="228" spans="2:11" x14ac:dyDescent="0.2">
      <c r="B228" s="5">
        <v>44130</v>
      </c>
      <c r="C228" s="7">
        <v>273.06143188476562</v>
      </c>
      <c r="D228" s="7">
        <v>226.02043151855469</v>
      </c>
      <c r="E228" s="7">
        <v>1546.880004882812</v>
      </c>
      <c r="F228" s="7">
        <v>140.76275634765619</v>
      </c>
      <c r="G228" s="9">
        <f t="shared" si="15"/>
        <v>-1.4995983552877457E-2</v>
      </c>
      <c r="H228" s="9">
        <f t="shared" si="15"/>
        <v>-1.9537725405761708E-2</v>
      </c>
      <c r="I228" s="9">
        <f t="shared" si="15"/>
        <v>9.0211997885312201E-2</v>
      </c>
      <c r="J228" s="9">
        <f t="shared" si="15"/>
        <v>-1.1177253951634936E-2</v>
      </c>
      <c r="K228" s="13">
        <f t="shared" si="14"/>
        <v>1.220035913875017E-2</v>
      </c>
    </row>
    <row r="229" spans="2:11" x14ac:dyDescent="0.2">
      <c r="B229" s="5">
        <v>44131</v>
      </c>
      <c r="C229" s="7">
        <v>275.19351196289062</v>
      </c>
      <c r="D229" s="7">
        <v>226.03990173339841</v>
      </c>
      <c r="E229" s="7">
        <v>1553.280029296875</v>
      </c>
      <c r="F229" s="7">
        <v>140.98188781738281</v>
      </c>
      <c r="G229" s="9">
        <f t="shared" si="15"/>
        <v>7.8080601255499094E-3</v>
      </c>
      <c r="H229" s="9">
        <f t="shared" si="15"/>
        <v>8.6143605305455395E-5</v>
      </c>
      <c r="I229" s="9">
        <f t="shared" si="15"/>
        <v>4.1373761338054926E-3</v>
      </c>
      <c r="J229" s="9">
        <f t="shared" si="15"/>
        <v>1.5567432424057337E-3</v>
      </c>
      <c r="K229" s="13">
        <f t="shared" si="14"/>
        <v>3.6486753290523432E-3</v>
      </c>
    </row>
    <row r="230" spans="2:11" x14ac:dyDescent="0.2">
      <c r="B230" s="5">
        <v>44132</v>
      </c>
      <c r="C230" s="7">
        <v>264.46469116210938</v>
      </c>
      <c r="D230" s="7">
        <v>219.55158996582031</v>
      </c>
      <c r="E230" s="7">
        <v>1774.719970703125</v>
      </c>
      <c r="F230" s="7">
        <v>136.25614929199219</v>
      </c>
      <c r="G230" s="9">
        <f t="shared" si="15"/>
        <v>-3.8986459834227549E-2</v>
      </c>
      <c r="H230" s="9">
        <f t="shared" si="15"/>
        <v>-2.8704276182311861E-2</v>
      </c>
      <c r="I230" s="9">
        <f t="shared" si="15"/>
        <v>0.14256279436393027</v>
      </c>
      <c r="J230" s="9">
        <f t="shared" si="15"/>
        <v>-3.3520181908132662E-2</v>
      </c>
      <c r="K230" s="13">
        <f t="shared" si="14"/>
        <v>8.8477751677793811E-3</v>
      </c>
    </row>
    <row r="231" spans="2:11" x14ac:dyDescent="0.2">
      <c r="B231" s="5">
        <v>44133</v>
      </c>
      <c r="C231" s="7">
        <v>269.08917236328119</v>
      </c>
      <c r="D231" s="7">
        <v>221.27339172363281</v>
      </c>
      <c r="E231" s="7">
        <v>1648</v>
      </c>
      <c r="F231" s="7">
        <v>136.98974609375</v>
      </c>
      <c r="G231" s="9">
        <f t="shared" si="15"/>
        <v>1.748619515463834E-2</v>
      </c>
      <c r="H231" s="9">
        <f t="shared" si="15"/>
        <v>7.8423561317890744E-3</v>
      </c>
      <c r="I231" s="9">
        <f t="shared" si="15"/>
        <v>-7.1402797508904992E-2</v>
      </c>
      <c r="J231" s="9">
        <f t="shared" si="15"/>
        <v>5.3839537192976739E-3</v>
      </c>
      <c r="K231" s="13">
        <f t="shared" si="14"/>
        <v>-1.0305672090592076E-2</v>
      </c>
    </row>
    <row r="232" spans="2:11" x14ac:dyDescent="0.2">
      <c r="B232" s="5">
        <v>44134</v>
      </c>
      <c r="C232" s="7">
        <v>262.264404296875</v>
      </c>
      <c r="D232" s="7">
        <v>217.0905456542969</v>
      </c>
      <c r="E232" s="7">
        <v>1697.920043945312</v>
      </c>
      <c r="F232" s="7">
        <v>134.56019592285159</v>
      </c>
      <c r="G232" s="9">
        <f t="shared" si="15"/>
        <v>-2.5362477451127186E-2</v>
      </c>
      <c r="H232" s="9">
        <f t="shared" si="15"/>
        <v>-1.8903520377001382E-2</v>
      </c>
      <c r="I232" s="9">
        <f t="shared" si="15"/>
        <v>3.0291288801767013E-2</v>
      </c>
      <c r="J232" s="9">
        <f t="shared" si="15"/>
        <v>-1.7735270267861702E-2</v>
      </c>
      <c r="K232" s="13">
        <f t="shared" si="14"/>
        <v>-7.9084551747628448E-3</v>
      </c>
    </row>
    <row r="233" spans="2:11" x14ac:dyDescent="0.2">
      <c r="B233" s="5">
        <v>44137</v>
      </c>
      <c r="C233" s="7">
        <v>262.84854125976562</v>
      </c>
      <c r="D233" s="7">
        <v>220.11578369140619</v>
      </c>
      <c r="E233" s="7">
        <v>1660.160034179688</v>
      </c>
      <c r="F233" s="7">
        <v>135.62730407714841</v>
      </c>
      <c r="G233" s="9">
        <f t="shared" si="15"/>
        <v>2.2272826709239801E-3</v>
      </c>
      <c r="H233" s="9">
        <f t="shared" si="15"/>
        <v>1.3935374421725433E-2</v>
      </c>
      <c r="I233" s="9">
        <f t="shared" si="15"/>
        <v>-2.2238979921507029E-2</v>
      </c>
      <c r="J233" s="9">
        <f t="shared" si="15"/>
        <v>7.9303403727848387E-3</v>
      </c>
      <c r="K233" s="13">
        <f t="shared" si="14"/>
        <v>-4.7352802533166469E-4</v>
      </c>
    </row>
    <row r="234" spans="2:11" x14ac:dyDescent="0.2">
      <c r="B234" s="5">
        <v>44138</v>
      </c>
      <c r="C234" s="7">
        <v>267.39517211914062</v>
      </c>
      <c r="D234" s="7">
        <v>226.7500305175781</v>
      </c>
      <c r="E234" s="7">
        <v>1568.640014648438</v>
      </c>
      <c r="F234" s="7">
        <v>138.075927734375</v>
      </c>
      <c r="G234" s="9">
        <f t="shared" si="15"/>
        <v>1.7297531261098786E-2</v>
      </c>
      <c r="H234" s="9">
        <f t="shared" si="15"/>
        <v>3.0139805128526653E-2</v>
      </c>
      <c r="I234" s="9">
        <f t="shared" si="15"/>
        <v>-5.5127227283526037E-2</v>
      </c>
      <c r="J234" s="9">
        <f t="shared" si="15"/>
        <v>1.8054061266555399E-2</v>
      </c>
      <c r="K234" s="13">
        <f t="shared" si="14"/>
        <v>7.6081896058250581E-4</v>
      </c>
    </row>
    <row r="235" spans="2:11" x14ac:dyDescent="0.2">
      <c r="B235" s="5">
        <v>44139</v>
      </c>
      <c r="C235" s="7">
        <v>279.331298828125</v>
      </c>
      <c r="D235" s="7">
        <v>231.059326171875</v>
      </c>
      <c r="E235" s="7">
        <v>1430.400024414062</v>
      </c>
      <c r="F235" s="7">
        <v>144.27851867675781</v>
      </c>
      <c r="G235" s="9">
        <f t="shared" si="15"/>
        <v>4.4638527369021075E-2</v>
      </c>
      <c r="H235" s="9">
        <f t="shared" si="15"/>
        <v>1.9004608927551292E-2</v>
      </c>
      <c r="I235" s="9">
        <f t="shared" si="15"/>
        <v>-8.8127287933145171E-2</v>
      </c>
      <c r="J235" s="9">
        <f t="shared" si="15"/>
        <v>4.4921595271227188E-2</v>
      </c>
      <c r="K235" s="13">
        <f t="shared" si="14"/>
        <v>1.0100815206534086E-2</v>
      </c>
    </row>
    <row r="236" spans="2:11" x14ac:dyDescent="0.2">
      <c r="B236" s="5">
        <v>44140</v>
      </c>
      <c r="C236" s="7">
        <v>286.61373901367188</v>
      </c>
      <c r="D236" s="7">
        <v>237.55735778808591</v>
      </c>
      <c r="E236" s="7">
        <v>1406.719970703125</v>
      </c>
      <c r="F236" s="7">
        <v>146.936767578125</v>
      </c>
      <c r="G236" s="9">
        <f t="shared" si="15"/>
        <v>2.6070978139931977E-2</v>
      </c>
      <c r="H236" s="9">
        <f t="shared" si="15"/>
        <v>2.8122784411555468E-2</v>
      </c>
      <c r="I236" s="9">
        <f t="shared" si="15"/>
        <v>-1.6554847110434867E-2</v>
      </c>
      <c r="J236" s="9">
        <f t="shared" si="15"/>
        <v>1.8424426073591293E-2</v>
      </c>
      <c r="K236" s="13">
        <f t="shared" si="14"/>
        <v>1.2467152368748628E-2</v>
      </c>
    </row>
    <row r="237" spans="2:11" x14ac:dyDescent="0.2">
      <c r="B237" s="5">
        <v>44141</v>
      </c>
      <c r="C237" s="7">
        <v>286.827880859375</v>
      </c>
      <c r="D237" s="7">
        <v>236.01066589355469</v>
      </c>
      <c r="E237" s="7">
        <v>1313.280029296875</v>
      </c>
      <c r="F237" s="7">
        <v>146.90812683105469</v>
      </c>
      <c r="G237" s="9">
        <f t="shared" si="15"/>
        <v>7.4714438477396783E-4</v>
      </c>
      <c r="H237" s="9">
        <f t="shared" si="15"/>
        <v>-6.5108145204703094E-3</v>
      </c>
      <c r="I237" s="9">
        <f t="shared" si="15"/>
        <v>-6.6423981568659807E-2</v>
      </c>
      <c r="J237" s="9">
        <f t="shared" si="15"/>
        <v>-1.9491885892397587E-4</v>
      </c>
      <c r="K237" s="13">
        <f t="shared" si="14"/>
        <v>-1.675376897470128E-2</v>
      </c>
    </row>
    <row r="238" spans="2:11" x14ac:dyDescent="0.2">
      <c r="B238" s="5">
        <v>44144</v>
      </c>
      <c r="C238" s="7">
        <v>280.96694946289062</v>
      </c>
      <c r="D238" s="7">
        <v>238.31611633300781</v>
      </c>
      <c r="E238" s="7">
        <v>1284.47998046875</v>
      </c>
      <c r="F238" s="7">
        <v>142.6492614746094</v>
      </c>
      <c r="G238" s="9">
        <f t="shared" si="15"/>
        <v>-2.0433618164748313E-2</v>
      </c>
      <c r="H238" s="9">
        <f t="shared" si="15"/>
        <v>9.7684163159512671E-3</v>
      </c>
      <c r="I238" s="9">
        <f t="shared" si="15"/>
        <v>-2.1929861252473648E-2</v>
      </c>
      <c r="J238" s="9">
        <f t="shared" si="15"/>
        <v>-2.8989991556716332E-2</v>
      </c>
      <c r="K238" s="13">
        <f t="shared" si="14"/>
        <v>-2.2146433693877064E-2</v>
      </c>
    </row>
    <row r="239" spans="2:11" x14ac:dyDescent="0.2">
      <c r="B239" s="5">
        <v>44145</v>
      </c>
      <c r="C239" s="7">
        <v>275.9334716796875</v>
      </c>
      <c r="D239" s="7">
        <v>240.3880615234375</v>
      </c>
      <c r="E239" s="7">
        <v>1246.079956054688</v>
      </c>
      <c r="F239" s="7">
        <v>140.8771057128906</v>
      </c>
      <c r="G239" s="9">
        <f t="shared" si="15"/>
        <v>-1.7914839424442497E-2</v>
      </c>
      <c r="H239" s="9">
        <f t="shared" si="15"/>
        <v>8.6941043782975402E-3</v>
      </c>
      <c r="I239" s="9">
        <f t="shared" si="15"/>
        <v>-2.9895385679774122E-2</v>
      </c>
      <c r="J239" s="9">
        <f t="shared" si="15"/>
        <v>-1.2423168149624408E-2</v>
      </c>
      <c r="K239" s="13">
        <f t="shared" si="14"/>
        <v>-1.6493279810752638E-2</v>
      </c>
    </row>
    <row r="240" spans="2:11" x14ac:dyDescent="0.2">
      <c r="B240" s="5">
        <v>44146</v>
      </c>
      <c r="C240" s="7">
        <v>282.10610961914062</v>
      </c>
      <c r="D240" s="7">
        <v>243.21881103515619</v>
      </c>
      <c r="E240" s="7">
        <v>1215.359985351562</v>
      </c>
      <c r="F240" s="7">
        <v>143.7449035644531</v>
      </c>
      <c r="G240" s="9">
        <f t="shared" si="15"/>
        <v>2.237002238937702E-2</v>
      </c>
      <c r="H240" s="9">
        <f t="shared" si="15"/>
        <v>1.1775749152345805E-2</v>
      </c>
      <c r="I240" s="9">
        <f t="shared" si="15"/>
        <v>-2.4653290147119367E-2</v>
      </c>
      <c r="J240" s="9">
        <f t="shared" si="15"/>
        <v>2.0356734595379233E-2</v>
      </c>
      <c r="K240" s="13">
        <f t="shared" si="14"/>
        <v>9.120392887351194E-3</v>
      </c>
    </row>
    <row r="241" spans="2:11" x14ac:dyDescent="0.2">
      <c r="B241" s="5">
        <v>44147</v>
      </c>
      <c r="C241" s="7">
        <v>280.78192138671881</v>
      </c>
      <c r="D241" s="7">
        <v>240.60209655761719</v>
      </c>
      <c r="E241" s="7">
        <v>1301.119995117188</v>
      </c>
      <c r="F241" s="7">
        <v>143.35430908203119</v>
      </c>
      <c r="G241" s="9">
        <f t="shared" si="15"/>
        <v>-4.6939367396529041E-3</v>
      </c>
      <c r="H241" s="9">
        <f t="shared" si="15"/>
        <v>-1.0758684603391022E-2</v>
      </c>
      <c r="I241" s="9">
        <f t="shared" si="15"/>
        <v>7.0563463335366006E-2</v>
      </c>
      <c r="J241" s="9">
        <f t="shared" si="15"/>
        <v>-2.7172753449777876E-3</v>
      </c>
      <c r="K241" s="13">
        <f t="shared" si="14"/>
        <v>1.4223309527285307E-2</v>
      </c>
    </row>
    <row r="242" spans="2:11" x14ac:dyDescent="0.2">
      <c r="B242" s="5">
        <v>44148</v>
      </c>
      <c r="C242" s="7">
        <v>283.24505615234381</v>
      </c>
      <c r="D242" s="7">
        <v>244.13322448730469</v>
      </c>
      <c r="E242" s="7">
        <v>1221.119995117188</v>
      </c>
      <c r="F242" s="7">
        <v>144.021240234375</v>
      </c>
      <c r="G242" s="9">
        <f t="shared" si="15"/>
        <v>8.772412245988459E-3</v>
      </c>
      <c r="H242" s="9">
        <f t="shared" si="15"/>
        <v>1.4676214298248613E-2</v>
      </c>
      <c r="I242" s="9">
        <f t="shared" si="15"/>
        <v>-6.1485489655237147E-2</v>
      </c>
      <c r="J242" s="9">
        <f t="shared" si="15"/>
        <v>4.6523272067264809E-3</v>
      </c>
      <c r="K242" s="13">
        <f t="shared" si="14"/>
        <v>-9.8397587962300373E-3</v>
      </c>
    </row>
    <row r="243" spans="2:11" x14ac:dyDescent="0.2">
      <c r="B243" s="5">
        <v>44151</v>
      </c>
      <c r="C243" s="7">
        <v>285.45513916015619</v>
      </c>
      <c r="D243" s="7">
        <v>247.43084716796881</v>
      </c>
      <c r="E243" s="7">
        <v>1186.56005859375</v>
      </c>
      <c r="F243" s="7">
        <v>144.2498779296875</v>
      </c>
      <c r="G243" s="9">
        <f t="shared" si="15"/>
        <v>7.8027240363329753E-3</v>
      </c>
      <c r="H243" s="9">
        <f t="shared" si="15"/>
        <v>1.3507471945243488E-2</v>
      </c>
      <c r="I243" s="9">
        <f t="shared" si="15"/>
        <v>-2.8301834923374014E-2</v>
      </c>
      <c r="J243" s="9">
        <f t="shared" si="15"/>
        <v>1.5875276100971725E-3</v>
      </c>
      <c r="K243" s="13">
        <f t="shared" si="14"/>
        <v>-3.3056294817886554E-3</v>
      </c>
    </row>
    <row r="244" spans="2:11" x14ac:dyDescent="0.2">
      <c r="B244" s="5">
        <v>44152</v>
      </c>
      <c r="C244" s="7">
        <v>284.54965209960938</v>
      </c>
      <c r="D244" s="7">
        <v>248.99702453613281</v>
      </c>
      <c r="E244" s="7">
        <v>1171.199951171875</v>
      </c>
      <c r="F244" s="7">
        <v>144.2975158691406</v>
      </c>
      <c r="G244" s="9">
        <f t="shared" si="15"/>
        <v>-3.1720818311797849E-3</v>
      </c>
      <c r="H244" s="9">
        <f t="shared" si="15"/>
        <v>6.3297579347525446E-3</v>
      </c>
      <c r="I244" s="9">
        <f t="shared" si="15"/>
        <v>-1.2945073711716715E-2</v>
      </c>
      <c r="J244" s="9">
        <f t="shared" si="15"/>
        <v>3.302459602518848E-4</v>
      </c>
      <c r="K244" s="13">
        <f t="shared" si="14"/>
        <v>-3.3606075603412333E-3</v>
      </c>
    </row>
    <row r="245" spans="2:11" x14ac:dyDescent="0.2">
      <c r="B245" s="5">
        <v>44153</v>
      </c>
      <c r="C245" s="7">
        <v>282.44671630859381</v>
      </c>
      <c r="D245" s="7">
        <v>245.38807678222659</v>
      </c>
      <c r="E245" s="7">
        <v>1205.760009765625</v>
      </c>
      <c r="F245" s="7">
        <v>143.61155700683591</v>
      </c>
      <c r="G245" s="9">
        <f t="shared" si="15"/>
        <v>-7.3904001480887827E-3</v>
      </c>
      <c r="H245" s="9">
        <f t="shared" si="15"/>
        <v>-1.4493939277505308E-2</v>
      </c>
      <c r="I245" s="9">
        <f t="shared" si="15"/>
        <v>2.9508247980347013E-2</v>
      </c>
      <c r="J245" s="9">
        <f t="shared" si="15"/>
        <v>-4.753781506029231E-3</v>
      </c>
      <c r="K245" s="13">
        <f t="shared" si="14"/>
        <v>2.2806655920145314E-3</v>
      </c>
    </row>
    <row r="246" spans="2:11" x14ac:dyDescent="0.2">
      <c r="B246" s="5">
        <v>44154</v>
      </c>
      <c r="C246" s="7">
        <v>284.65679931640619</v>
      </c>
      <c r="D246" s="7">
        <v>247.76161193847659</v>
      </c>
      <c r="E246" s="7">
        <v>1192.9599609375</v>
      </c>
      <c r="F246" s="7">
        <v>144.77391052246091</v>
      </c>
      <c r="G246" s="9">
        <f t="shared" si="15"/>
        <v>7.8247785518514856E-3</v>
      </c>
      <c r="H246" s="9">
        <f t="shared" si="15"/>
        <v>9.6725773614356747E-3</v>
      </c>
      <c r="I246" s="9">
        <f t="shared" si="15"/>
        <v>-1.0615751662400141E-2</v>
      </c>
      <c r="J246" s="9">
        <f t="shared" si="15"/>
        <v>8.0937324255154763E-3</v>
      </c>
      <c r="K246" s="13">
        <f t="shared" si="14"/>
        <v>3.5382945314353146E-3</v>
      </c>
    </row>
    <row r="247" spans="2:11" x14ac:dyDescent="0.2">
      <c r="B247" s="5">
        <v>44155</v>
      </c>
      <c r="C247" s="7">
        <v>282.70956420898438</v>
      </c>
      <c r="D247" s="7">
        <v>249.06510925292969</v>
      </c>
      <c r="E247" s="7">
        <v>1190.400024414062</v>
      </c>
      <c r="F247" s="7">
        <v>144.07843017578119</v>
      </c>
      <c r="G247" s="9">
        <f t="shared" si="15"/>
        <v>-6.8406414745687538E-3</v>
      </c>
      <c r="H247" s="9">
        <f t="shared" si="15"/>
        <v>5.2610947444786671E-3</v>
      </c>
      <c r="I247" s="9">
        <f t="shared" si="15"/>
        <v>-2.1458696077496509E-3</v>
      </c>
      <c r="J247" s="9">
        <f t="shared" si="15"/>
        <v>-4.8039066166677413E-3</v>
      </c>
      <c r="K247" s="13">
        <f t="shared" si="14"/>
        <v>-3.8921572083600942E-3</v>
      </c>
    </row>
    <row r="248" spans="2:11" x14ac:dyDescent="0.2">
      <c r="B248" s="5">
        <v>44158</v>
      </c>
      <c r="C248" s="7">
        <v>282.71939086914062</v>
      </c>
      <c r="D248" s="7">
        <v>252.49891662597659</v>
      </c>
      <c r="E248" s="7">
        <v>1175.0400390625</v>
      </c>
      <c r="F248" s="7">
        <v>144.1641540527344</v>
      </c>
      <c r="G248" s="9">
        <f t="shared" si="15"/>
        <v>3.4758852901717319E-5</v>
      </c>
      <c r="H248" s="9">
        <f t="shared" si="15"/>
        <v>1.3786786047016442E-2</v>
      </c>
      <c r="I248" s="9">
        <f t="shared" si="15"/>
        <v>-1.2903213236342581E-2</v>
      </c>
      <c r="J248" s="9">
        <f t="shared" si="15"/>
        <v>5.9498064247809346E-4</v>
      </c>
      <c r="K248" s="13">
        <f t="shared" si="14"/>
        <v>-1.8637247873795099E-3</v>
      </c>
    </row>
    <row r="249" spans="2:11" x14ac:dyDescent="0.2">
      <c r="B249" s="5">
        <v>44159</v>
      </c>
      <c r="C249" s="7">
        <v>286.69161987304688</v>
      </c>
      <c r="D249" s="7">
        <v>253.86076354980469</v>
      </c>
      <c r="E249" s="7">
        <v>1155.199951171875</v>
      </c>
      <c r="F249" s="7">
        <v>144.8786926269531</v>
      </c>
      <c r="G249" s="9">
        <f t="shared" si="15"/>
        <v>1.4050076267123845E-2</v>
      </c>
      <c r="H249" s="9">
        <f t="shared" si="15"/>
        <v>5.3934763048721912E-3</v>
      </c>
      <c r="I249" s="9">
        <f t="shared" si="15"/>
        <v>-1.6884605827095278E-2</v>
      </c>
      <c r="J249" s="9">
        <f t="shared" si="15"/>
        <v>4.9564233141985437E-3</v>
      </c>
      <c r="K249" s="13">
        <f t="shared" si="14"/>
        <v>1.8916574218762199E-3</v>
      </c>
    </row>
    <row r="250" spans="2:11" x14ac:dyDescent="0.2">
      <c r="B250" s="5">
        <v>44160</v>
      </c>
      <c r="C250" s="7">
        <v>288.4537353515625</v>
      </c>
      <c r="D250" s="7">
        <v>254.29852294921881</v>
      </c>
      <c r="E250" s="7">
        <v>1112.9599609375</v>
      </c>
      <c r="F250" s="7">
        <v>146.47938537597659</v>
      </c>
      <c r="G250" s="9">
        <f t="shared" si="15"/>
        <v>6.1463794417706552E-3</v>
      </c>
      <c r="H250" s="9">
        <f t="shared" si="15"/>
        <v>1.7244074794890984E-3</v>
      </c>
      <c r="I250" s="9">
        <f t="shared" si="15"/>
        <v>-3.6565090044823223E-2</v>
      </c>
      <c r="J250" s="9">
        <f t="shared" si="15"/>
        <v>1.104850354458331E-2</v>
      </c>
      <c r="K250" s="13">
        <f t="shared" si="14"/>
        <v>-2.6209758808064098E-3</v>
      </c>
    </row>
    <row r="251" spans="2:11" x14ac:dyDescent="0.2">
      <c r="B251" s="5">
        <v>44162</v>
      </c>
      <c r="C251" s="7">
        <v>291.11172485351562</v>
      </c>
      <c r="D251" s="7">
        <v>257.42105102539062</v>
      </c>
      <c r="E251" s="7">
        <v>1120.640014648438</v>
      </c>
      <c r="F251" s="7">
        <v>148.1562805175781</v>
      </c>
      <c r="G251" s="9">
        <f t="shared" si="15"/>
        <v>9.2146128692478513E-3</v>
      </c>
      <c r="H251" s="9">
        <f t="shared" si="15"/>
        <v>1.2278986287290961E-2</v>
      </c>
      <c r="I251" s="9">
        <f t="shared" si="15"/>
        <v>6.9005660405507818E-3</v>
      </c>
      <c r="J251" s="9">
        <f t="shared" si="15"/>
        <v>1.1447994113965798E-2</v>
      </c>
      <c r="K251" s="13">
        <f t="shared" si="14"/>
        <v>9.8309323189353544E-3</v>
      </c>
    </row>
    <row r="252" spans="2:11" x14ac:dyDescent="0.2">
      <c r="B252" s="5">
        <v>44165</v>
      </c>
      <c r="C252" s="7">
        <v>291.70550537109381</v>
      </c>
      <c r="D252" s="7">
        <v>255.4366455078125</v>
      </c>
      <c r="E252" s="7">
        <v>1099.52001953125</v>
      </c>
      <c r="F252" s="7">
        <v>148.86134338378909</v>
      </c>
      <c r="G252" s="9">
        <f t="shared" si="15"/>
        <v>2.0396997677676332E-3</v>
      </c>
      <c r="H252" s="9">
        <f t="shared" si="15"/>
        <v>-7.7087926945896834E-3</v>
      </c>
      <c r="I252" s="9">
        <f t="shared" si="15"/>
        <v>-1.8846368897342702E-2</v>
      </c>
      <c r="J252" s="9">
        <f t="shared" si="15"/>
        <v>4.7589131135574725E-3</v>
      </c>
      <c r="K252" s="13">
        <f t="shared" si="14"/>
        <v>-2.6891259079137734E-3</v>
      </c>
    </row>
    <row r="253" spans="2:11" x14ac:dyDescent="0.2">
      <c r="B253" s="5">
        <v>44166</v>
      </c>
      <c r="C253" s="7">
        <v>295.44406127929688</v>
      </c>
      <c r="D253" s="7">
        <v>256.19534301757812</v>
      </c>
      <c r="E253" s="7">
        <v>1110.400024414062</v>
      </c>
      <c r="F253" s="7">
        <v>148.95661926269531</v>
      </c>
      <c r="G253" s="9">
        <f t="shared" si="15"/>
        <v>1.2816199349570123E-2</v>
      </c>
      <c r="H253" s="9">
        <f t="shared" si="15"/>
        <v>2.9701983764205409E-3</v>
      </c>
      <c r="I253" s="9">
        <f t="shared" si="15"/>
        <v>9.8952312732336623E-3</v>
      </c>
      <c r="J253" s="9">
        <f t="shared" si="15"/>
        <v>6.4003102981935456E-4</v>
      </c>
      <c r="K253" s="13">
        <f t="shared" si="14"/>
        <v>6.1526434594156663E-3</v>
      </c>
    </row>
    <row r="254" spans="2:11" x14ac:dyDescent="0.2">
      <c r="B254" s="5">
        <v>44167</v>
      </c>
      <c r="C254" s="7">
        <v>295.82376098632812</v>
      </c>
      <c r="D254" s="7">
        <v>255.33937072753909</v>
      </c>
      <c r="E254" s="7">
        <v>1104.640014648438</v>
      </c>
      <c r="F254" s="7">
        <v>148.2325134277344</v>
      </c>
      <c r="G254" s="9">
        <f t="shared" si="15"/>
        <v>1.285183074545948E-3</v>
      </c>
      <c r="H254" s="9">
        <f t="shared" si="15"/>
        <v>-3.3410923085370747E-3</v>
      </c>
      <c r="I254" s="9">
        <f t="shared" si="15"/>
        <v>-5.1873285653640799E-3</v>
      </c>
      <c r="J254" s="9">
        <f t="shared" si="15"/>
        <v>-4.8611860187555145E-3</v>
      </c>
      <c r="K254" s="13">
        <f t="shared" si="14"/>
        <v>-3.2833487450647041E-3</v>
      </c>
    </row>
    <row r="255" spans="2:11" x14ac:dyDescent="0.2">
      <c r="B255" s="5">
        <v>44168</v>
      </c>
      <c r="C255" s="7">
        <v>296.242431640625</v>
      </c>
      <c r="D255" s="7">
        <v>256.85687255859381</v>
      </c>
      <c r="E255" s="7">
        <v>1114.880004882812</v>
      </c>
      <c r="F255" s="7">
        <v>148.69940185546881</v>
      </c>
      <c r="G255" s="9">
        <f t="shared" si="15"/>
        <v>1.4152705411525357E-3</v>
      </c>
      <c r="H255" s="9">
        <f t="shared" si="15"/>
        <v>5.9430781345268802E-3</v>
      </c>
      <c r="I255" s="9">
        <f t="shared" si="15"/>
        <v>9.2699794490362919E-3</v>
      </c>
      <c r="J255" s="9">
        <f t="shared" si="15"/>
        <v>3.1497032394449676E-3</v>
      </c>
      <c r="K255" s="13">
        <f t="shared" si="14"/>
        <v>4.4352041071004664E-3</v>
      </c>
    </row>
    <row r="256" spans="2:11" x14ac:dyDescent="0.2">
      <c r="B256" s="5">
        <v>44169</v>
      </c>
      <c r="C256" s="7">
        <v>297.44967651367188</v>
      </c>
      <c r="D256" s="7">
        <v>261.69149780273438</v>
      </c>
      <c r="E256" s="7">
        <v>1095.0400390625</v>
      </c>
      <c r="F256" s="7">
        <v>149.47114562988281</v>
      </c>
      <c r="G256" s="9">
        <f t="shared" si="15"/>
        <v>4.0751922888324632E-3</v>
      </c>
      <c r="H256" s="9">
        <f t="shared" si="15"/>
        <v>1.8822253794426702E-2</v>
      </c>
      <c r="I256" s="9">
        <f t="shared" si="15"/>
        <v>-1.7795606462955194E-2</v>
      </c>
      <c r="J256" s="9">
        <f t="shared" si="15"/>
        <v>5.1899588349664239E-3</v>
      </c>
      <c r="K256" s="13">
        <f t="shared" si="14"/>
        <v>2.8884020138733851E-4</v>
      </c>
    </row>
    <row r="257" spans="2:11" x14ac:dyDescent="0.2">
      <c r="B257" s="5">
        <v>44172</v>
      </c>
      <c r="C257" s="7">
        <v>299.13400268554688</v>
      </c>
      <c r="D257" s="7">
        <v>263.08258056640619</v>
      </c>
      <c r="E257" s="7">
        <v>1101.43994140625</v>
      </c>
      <c r="F257" s="7">
        <v>150.81449890136719</v>
      </c>
      <c r="G257" s="9">
        <f t="shared" si="15"/>
        <v>5.6625584253999772E-3</v>
      </c>
      <c r="H257" s="9">
        <f t="shared" si="15"/>
        <v>5.3157354188113626E-3</v>
      </c>
      <c r="I257" s="9">
        <f t="shared" si="15"/>
        <v>5.8444459704223295E-3</v>
      </c>
      <c r="J257" s="9">
        <f t="shared" si="15"/>
        <v>8.9873752276627972E-3</v>
      </c>
      <c r="K257" s="13">
        <f t="shared" si="14"/>
        <v>7.0988152264064193E-3</v>
      </c>
    </row>
    <row r="258" spans="2:11" x14ac:dyDescent="0.2">
      <c r="B258" s="5">
        <v>44173</v>
      </c>
      <c r="C258" s="7">
        <v>300.14654541015619</v>
      </c>
      <c r="D258" s="7">
        <v>267.67398071289062</v>
      </c>
      <c r="E258" s="7">
        <v>1061.760009765625</v>
      </c>
      <c r="F258" s="7">
        <v>151.490966796875</v>
      </c>
      <c r="G258" s="9">
        <f t="shared" si="15"/>
        <v>3.3849135020391774E-3</v>
      </c>
      <c r="H258" s="9">
        <f t="shared" si="15"/>
        <v>1.7452315301907717E-2</v>
      </c>
      <c r="I258" s="9">
        <f t="shared" si="15"/>
        <v>-3.6025506383910666E-2</v>
      </c>
      <c r="J258" s="9">
        <f t="shared" si="15"/>
        <v>4.4854301173671285E-3</v>
      </c>
      <c r="K258" s="13">
        <f t="shared" si="14"/>
        <v>-4.7796632678422683E-3</v>
      </c>
    </row>
    <row r="259" spans="2:11" x14ac:dyDescent="0.2">
      <c r="B259" s="5">
        <v>44174</v>
      </c>
      <c r="C259" s="7">
        <v>293.35092163085938</v>
      </c>
      <c r="D259" s="7">
        <v>264.1136474609375</v>
      </c>
      <c r="E259" s="7">
        <v>1100.800048828125</v>
      </c>
      <c r="F259" s="7">
        <v>147.7846984863281</v>
      </c>
      <c r="G259" s="9">
        <f t="shared" si="15"/>
        <v>-2.2641019472706136E-2</v>
      </c>
      <c r="H259" s="9">
        <f t="shared" si="15"/>
        <v>-1.3301006106275159E-2</v>
      </c>
      <c r="I259" s="9">
        <f t="shared" si="15"/>
        <v>3.6769174487102596E-2</v>
      </c>
      <c r="J259" s="9">
        <f t="shared" si="15"/>
        <v>-2.4465275975935952E-2</v>
      </c>
      <c r="K259" s="13">
        <f t="shared" si="14"/>
        <v>-8.0726032840877128E-3</v>
      </c>
    </row>
    <row r="260" spans="2:11" x14ac:dyDescent="0.2">
      <c r="B260" s="5">
        <v>44175</v>
      </c>
      <c r="C260" s="7">
        <v>294.52896118164062</v>
      </c>
      <c r="D260" s="7">
        <v>268.09225463867188</v>
      </c>
      <c r="E260" s="7">
        <v>1111.0400390625</v>
      </c>
      <c r="F260" s="7">
        <v>149.3281555175781</v>
      </c>
      <c r="G260" s="9">
        <f t="shared" si="15"/>
        <v>4.0158031351393841E-3</v>
      </c>
      <c r="H260" s="9">
        <f t="shared" si="15"/>
        <v>1.5063996942160429E-2</v>
      </c>
      <c r="I260" s="9">
        <f t="shared" si="15"/>
        <v>9.3023162973839835E-3</v>
      </c>
      <c r="J260" s="9">
        <f t="shared" si="15"/>
        <v>1.0443956966172507E-2</v>
      </c>
      <c r="K260" s="13">
        <f t="shared" si="14"/>
        <v>8.9024369691647308E-3</v>
      </c>
    </row>
    <row r="261" spans="2:11" x14ac:dyDescent="0.2">
      <c r="B261" s="5">
        <v>44176</v>
      </c>
      <c r="C261" s="7">
        <v>293.87664794921881</v>
      </c>
      <c r="D261" s="7">
        <v>267.16806030273438</v>
      </c>
      <c r="E261" s="7">
        <v>1152</v>
      </c>
      <c r="F261" s="7">
        <v>149.13764953613281</v>
      </c>
      <c r="G261" s="9">
        <f t="shared" si="15"/>
        <v>-2.2147677084275452E-3</v>
      </c>
      <c r="H261" s="9">
        <f t="shared" si="15"/>
        <v>-3.4472996513200682E-3</v>
      </c>
      <c r="I261" s="9">
        <f t="shared" si="15"/>
        <v>3.6866322992339828E-2</v>
      </c>
      <c r="J261" s="9">
        <f t="shared" si="15"/>
        <v>-1.2757539312326927E-3</v>
      </c>
      <c r="K261" s="13">
        <f t="shared" si="14"/>
        <v>7.7179169062575421E-3</v>
      </c>
    </row>
    <row r="262" spans="2:11" x14ac:dyDescent="0.2">
      <c r="B262" s="5">
        <v>44179</v>
      </c>
      <c r="C262" s="7">
        <v>296.00875854492188</v>
      </c>
      <c r="D262" s="7">
        <v>269.30764770507812</v>
      </c>
      <c r="E262" s="7">
        <v>1178.239990234375</v>
      </c>
      <c r="F262" s="7">
        <v>150.0827941894531</v>
      </c>
      <c r="G262" s="9">
        <f t="shared" si="15"/>
        <v>7.2551208494506803E-3</v>
      </c>
      <c r="H262" s="9">
        <f t="shared" si="15"/>
        <v>8.0083951648985963E-3</v>
      </c>
      <c r="I262" s="9">
        <f t="shared" si="15"/>
        <v>2.2777769300672768E-2</v>
      </c>
      <c r="J262" s="9">
        <f t="shared" si="15"/>
        <v>6.3373980766090465E-3</v>
      </c>
      <c r="K262" s="13">
        <f t="shared" si="14"/>
        <v>1.0744696592281146E-2</v>
      </c>
    </row>
    <row r="263" spans="2:11" x14ac:dyDescent="0.2">
      <c r="B263" s="5">
        <v>44180</v>
      </c>
      <c r="C263" s="7">
        <v>299.17294311523438</v>
      </c>
      <c r="D263" s="7">
        <v>275.25790405273438</v>
      </c>
      <c r="E263" s="7">
        <v>1123.839965820312</v>
      </c>
      <c r="F263" s="7">
        <v>151.50517272949219</v>
      </c>
      <c r="G263" s="9">
        <f t="shared" si="15"/>
        <v>1.0689496438776258E-2</v>
      </c>
      <c r="H263" s="9">
        <f t="shared" si="15"/>
        <v>2.2094643053629293E-2</v>
      </c>
      <c r="I263" s="9">
        <f t="shared" si="15"/>
        <v>-4.6170580582010068E-2</v>
      </c>
      <c r="J263" s="9">
        <f t="shared" si="15"/>
        <v>9.4772925019213083E-3</v>
      </c>
      <c r="K263" s="13">
        <f t="shared" si="14"/>
        <v>-2.9626580667794188E-3</v>
      </c>
    </row>
    <row r="264" spans="2:11" x14ac:dyDescent="0.2">
      <c r="B264" s="5">
        <v>44181</v>
      </c>
      <c r="C264" s="7">
        <v>300.818359375</v>
      </c>
      <c r="D264" s="7">
        <v>274.8197021484375</v>
      </c>
      <c r="E264" s="7">
        <v>1087.359985351562</v>
      </c>
      <c r="F264" s="7">
        <v>152.20210266113281</v>
      </c>
      <c r="G264" s="9">
        <f t="shared" si="15"/>
        <v>5.4998832535864128E-3</v>
      </c>
      <c r="H264" s="9">
        <f t="shared" si="15"/>
        <v>-1.591968469733529E-3</v>
      </c>
      <c r="I264" s="9">
        <f t="shared" si="15"/>
        <v>-3.2460120282448379E-2</v>
      </c>
      <c r="J264" s="9">
        <f t="shared" si="15"/>
        <v>4.60004050742846E-3</v>
      </c>
      <c r="K264" s="13">
        <f t="shared" si="14"/>
        <v>-4.7751935515333507E-3</v>
      </c>
    </row>
    <row r="265" spans="2:11" x14ac:dyDescent="0.2">
      <c r="B265" s="5">
        <v>44182</v>
      </c>
      <c r="C265" s="7">
        <v>302.784912109375</v>
      </c>
      <c r="D265" s="7">
        <v>279.36749267578119</v>
      </c>
      <c r="E265" s="7">
        <v>1072</v>
      </c>
      <c r="F265" s="7">
        <v>154.2450866699219</v>
      </c>
      <c r="G265" s="9">
        <f t="shared" si="15"/>
        <v>6.5373427953694385E-3</v>
      </c>
      <c r="H265" s="9">
        <f t="shared" si="15"/>
        <v>1.6548269617464806E-2</v>
      </c>
      <c r="I265" s="9">
        <f t="shared" si="15"/>
        <v>-1.4125943163703858E-2</v>
      </c>
      <c r="J265" s="9">
        <f t="shared" si="15"/>
        <v>1.3422836958682849E-2</v>
      </c>
      <c r="K265" s="13">
        <f t="shared" si="14"/>
        <v>5.1480218847214107E-3</v>
      </c>
    </row>
    <row r="266" spans="2:11" x14ac:dyDescent="0.2">
      <c r="B266" s="5">
        <v>44183</v>
      </c>
      <c r="C266" s="7">
        <v>301.86978149414062</v>
      </c>
      <c r="D266" s="7">
        <v>279.922607421875</v>
      </c>
      <c r="E266" s="7">
        <v>1093.119995117188</v>
      </c>
      <c r="F266" s="7">
        <v>154.56965637207031</v>
      </c>
      <c r="G266" s="9">
        <f t="shared" si="15"/>
        <v>-3.0223785222950328E-3</v>
      </c>
      <c r="H266" s="9">
        <f t="shared" si="15"/>
        <v>1.9870413009650534E-3</v>
      </c>
      <c r="I266" s="9">
        <f t="shared" si="15"/>
        <v>1.9701487982451527E-2</v>
      </c>
      <c r="J266" s="9">
        <f t="shared" si="15"/>
        <v>2.1042466191676379E-3</v>
      </c>
      <c r="K266" s="13">
        <f t="shared" si="14"/>
        <v>5.1434674087964798E-3</v>
      </c>
    </row>
    <row r="267" spans="2:11" x14ac:dyDescent="0.2">
      <c r="B267" s="5">
        <v>44186</v>
      </c>
      <c r="C267" s="7">
        <v>301.3050537109375</v>
      </c>
      <c r="D267" s="7">
        <v>281.25677490234381</v>
      </c>
      <c r="E267" s="7">
        <v>1180.160034179688</v>
      </c>
      <c r="F267" s="7">
        <v>154.47419738769531</v>
      </c>
      <c r="G267" s="9">
        <f t="shared" si="15"/>
        <v>-1.8707661972918732E-3</v>
      </c>
      <c r="H267" s="9">
        <f t="shared" si="15"/>
        <v>4.7662012466826997E-3</v>
      </c>
      <c r="I267" s="9">
        <f t="shared" si="15"/>
        <v>7.9625328830590814E-2</v>
      </c>
      <c r="J267" s="9">
        <f t="shared" si="15"/>
        <v>-6.1757906833415088E-4</v>
      </c>
      <c r="K267" s="13">
        <f t="shared" si="14"/>
        <v>1.9243906086855483E-2</v>
      </c>
    </row>
    <row r="268" spans="2:11" x14ac:dyDescent="0.2">
      <c r="B268" s="5">
        <v>44187</v>
      </c>
      <c r="C268" s="7">
        <v>302.12435913085938</v>
      </c>
      <c r="D268" s="7">
        <v>286.28176879882812</v>
      </c>
      <c r="E268" s="7">
        <v>1159.0400390625</v>
      </c>
      <c r="F268" s="7">
        <v>155.46705627441409</v>
      </c>
      <c r="G268" s="9">
        <f t="shared" si="15"/>
        <v>2.7191891069568985E-3</v>
      </c>
      <c r="H268" s="9">
        <f t="shared" si="15"/>
        <v>1.7866214594222996E-2</v>
      </c>
      <c r="I268" s="9">
        <f t="shared" si="15"/>
        <v>-1.7895873869231749E-2</v>
      </c>
      <c r="J268" s="9">
        <f t="shared" si="15"/>
        <v>6.4273445242568616E-3</v>
      </c>
      <c r="K268" s="13">
        <f t="shared" si="14"/>
        <v>3.7865799907645147E-4</v>
      </c>
    </row>
    <row r="269" spans="2:11" x14ac:dyDescent="0.2">
      <c r="B269" s="5">
        <v>44188</v>
      </c>
      <c r="C269" s="7">
        <v>300.60281372070312</v>
      </c>
      <c r="D269" s="7">
        <v>287.14859008789062</v>
      </c>
      <c r="E269" s="7">
        <v>1112.319946289062</v>
      </c>
      <c r="F269" s="7">
        <v>153.96824645996091</v>
      </c>
      <c r="G269" s="9">
        <f t="shared" si="15"/>
        <v>-5.0361560204327249E-3</v>
      </c>
      <c r="H269" s="9">
        <f t="shared" si="15"/>
        <v>3.0278606028579791E-3</v>
      </c>
      <c r="I269" s="9">
        <f t="shared" si="15"/>
        <v>-4.0309300109449109E-2</v>
      </c>
      <c r="J269" s="9">
        <f t="shared" si="15"/>
        <v>-9.6406907699315703E-3</v>
      </c>
      <c r="K269" s="13">
        <f t="shared" si="14"/>
        <v>-1.5072789470367904E-2</v>
      </c>
    </row>
    <row r="270" spans="2:11" x14ac:dyDescent="0.2">
      <c r="B270" s="5">
        <v>44189</v>
      </c>
      <c r="C270" s="7">
        <v>301.9293212890625</v>
      </c>
      <c r="D270" s="7">
        <v>286.63241577148438</v>
      </c>
      <c r="E270" s="7">
        <v>1080.319946289062</v>
      </c>
      <c r="F270" s="7">
        <v>154.40739440917969</v>
      </c>
      <c r="G270" s="9">
        <f t="shared" si="15"/>
        <v>4.4128248566290829E-3</v>
      </c>
      <c r="H270" s="9">
        <f t="shared" si="15"/>
        <v>-1.7975861077648148E-3</v>
      </c>
      <c r="I270" s="9">
        <f t="shared" si="15"/>
        <v>-2.8768701043938694E-2</v>
      </c>
      <c r="J270" s="9">
        <f t="shared" si="15"/>
        <v>2.8521981597873225E-3</v>
      </c>
      <c r="K270" s="13">
        <f t="shared" si="14"/>
        <v>-4.8997769833280785E-3</v>
      </c>
    </row>
    <row r="271" spans="2:11" x14ac:dyDescent="0.2">
      <c r="B271" s="5">
        <v>44193</v>
      </c>
      <c r="C271" s="7">
        <v>304.97232055664062</v>
      </c>
      <c r="D271" s="7">
        <v>283.8082275390625</v>
      </c>
      <c r="E271" s="7">
        <v>1076.47998046875</v>
      </c>
      <c r="F271" s="7">
        <v>153.71049499511719</v>
      </c>
      <c r="G271" s="9">
        <f t="shared" si="15"/>
        <v>1.007851524517811E-2</v>
      </c>
      <c r="H271" s="9">
        <f t="shared" si="15"/>
        <v>-9.8529966501536004E-3</v>
      </c>
      <c r="I271" s="9">
        <f t="shared" si="15"/>
        <v>-3.5544709079031733E-3</v>
      </c>
      <c r="J271" s="9">
        <f t="shared" si="15"/>
        <v>-4.5133810898700943E-3</v>
      </c>
      <c r="K271" s="13">
        <f t="shared" si="14"/>
        <v>-1.0234349056951523E-3</v>
      </c>
    </row>
    <row r="272" spans="2:11" x14ac:dyDescent="0.2">
      <c r="B272" s="5">
        <v>44194</v>
      </c>
      <c r="C272" s="7">
        <v>305.24542236328119</v>
      </c>
      <c r="D272" s="7">
        <v>277.41009521484381</v>
      </c>
      <c r="E272" s="7">
        <v>1115.52001953125</v>
      </c>
      <c r="F272" s="7">
        <v>153.26177978515619</v>
      </c>
      <c r="G272" s="9">
        <f t="shared" si="15"/>
        <v>8.9549702786828611E-4</v>
      </c>
      <c r="H272" s="9">
        <f t="shared" si="15"/>
        <v>-2.2543857800380596E-2</v>
      </c>
      <c r="I272" s="9">
        <f t="shared" si="15"/>
        <v>3.6266386529083539E-2</v>
      </c>
      <c r="J272" s="9">
        <f t="shared" si="15"/>
        <v>-2.9192229845804718E-3</v>
      </c>
      <c r="K272" s="13">
        <f t="shared" si="14"/>
        <v>6.1923797774170296E-3</v>
      </c>
    </row>
    <row r="273" spans="2:11" x14ac:dyDescent="0.2">
      <c r="B273" s="5">
        <v>44195</v>
      </c>
      <c r="C273" s="7">
        <v>305.25521850585938</v>
      </c>
      <c r="D273" s="7">
        <v>280.55560302734381</v>
      </c>
      <c r="E273" s="7">
        <v>1075.199951171875</v>
      </c>
      <c r="F273" s="7">
        <v>153.8250427246094</v>
      </c>
      <c r="G273" s="9">
        <f t="shared" si="15"/>
        <v>3.2092676451433988E-5</v>
      </c>
      <c r="H273" s="9">
        <f t="shared" si="15"/>
        <v>1.1338836858348467E-2</v>
      </c>
      <c r="I273" s="9">
        <f t="shared" si="15"/>
        <v>-3.6144638960686537E-2</v>
      </c>
      <c r="J273" s="9">
        <f t="shared" si="15"/>
        <v>3.6751689837009049E-3</v>
      </c>
      <c r="K273" s="13">
        <f t="shared" si="14"/>
        <v>-6.4623283501678026E-3</v>
      </c>
    </row>
    <row r="274" spans="2:11" x14ac:dyDescent="0.2">
      <c r="B274" s="5">
        <v>44196</v>
      </c>
      <c r="C274" s="7">
        <v>306.00616455078119</v>
      </c>
      <c r="D274" s="7">
        <v>279.20193481445312</v>
      </c>
      <c r="E274" s="7">
        <v>1074.56005859375</v>
      </c>
      <c r="F274" s="7">
        <v>153.97779846191409</v>
      </c>
      <c r="G274" s="9">
        <f t="shared" si="15"/>
        <v>2.4600596464738889E-3</v>
      </c>
      <c r="H274" s="9">
        <f t="shared" si="15"/>
        <v>-4.8249551899298693E-3</v>
      </c>
      <c r="I274" s="9">
        <f t="shared" si="15"/>
        <v>-5.9513821352719098E-4</v>
      </c>
      <c r="J274" s="9">
        <f t="shared" si="15"/>
        <v>9.9304856087800708E-4</v>
      </c>
      <c r="K274" s="13">
        <f t="shared" si="14"/>
        <v>5.2596267096733545E-4</v>
      </c>
    </row>
    <row r="275" spans="2:11" x14ac:dyDescent="0.2">
      <c r="B275" s="5">
        <v>44200</v>
      </c>
      <c r="C275" s="7">
        <v>301.68536376953119</v>
      </c>
      <c r="D275" s="7">
        <v>275.11181640625</v>
      </c>
      <c r="E275" s="7">
        <v>1168</v>
      </c>
      <c r="F275" s="7">
        <v>152.8130798339844</v>
      </c>
      <c r="G275" s="9">
        <f t="shared" si="15"/>
        <v>-1.4119979535683447E-2</v>
      </c>
      <c r="H275" s="9">
        <f t="shared" si="15"/>
        <v>-1.4649319715213549E-2</v>
      </c>
      <c r="I275" s="9">
        <f t="shared" si="15"/>
        <v>8.6956462469424567E-2</v>
      </c>
      <c r="J275" s="9">
        <f t="shared" si="15"/>
        <v>-7.5641984725335343E-3</v>
      </c>
      <c r="K275" s="13">
        <f t="shared" si="14"/>
        <v>1.3532148631605954E-2</v>
      </c>
    </row>
    <row r="276" spans="2:11" x14ac:dyDescent="0.2">
      <c r="B276" s="5">
        <v>44201</v>
      </c>
      <c r="C276" s="7">
        <v>304.1724853515625</v>
      </c>
      <c r="D276" s="7">
        <v>278.48129272460938</v>
      </c>
      <c r="E276" s="7">
        <v>1128.9599609375</v>
      </c>
      <c r="F276" s="7">
        <v>154.1973571777344</v>
      </c>
      <c r="G276" s="9">
        <f t="shared" si="15"/>
        <v>8.2440909660148609E-3</v>
      </c>
      <c r="H276" s="9">
        <f t="shared" si="15"/>
        <v>1.2247661195998072E-2</v>
      </c>
      <c r="I276" s="9">
        <f t="shared" si="15"/>
        <v>-3.3424690978167804E-2</v>
      </c>
      <c r="J276" s="9">
        <f t="shared" si="15"/>
        <v>9.058631271968931E-3</v>
      </c>
      <c r="K276" s="13">
        <f t="shared" si="14"/>
        <v>-1.3666916332753772E-3</v>
      </c>
    </row>
    <row r="277" spans="2:11" x14ac:dyDescent="0.2">
      <c r="B277" s="5">
        <v>44202</v>
      </c>
      <c r="C277" s="7">
        <v>299.95904541015619</v>
      </c>
      <c r="D277" s="7">
        <v>286.49603271484381</v>
      </c>
      <c r="E277" s="7">
        <v>1123.199951171875</v>
      </c>
      <c r="F277" s="7">
        <v>153.00401306152341</v>
      </c>
      <c r="G277" s="9">
        <f t="shared" si="15"/>
        <v>-1.3852140296438775E-2</v>
      </c>
      <c r="H277" s="9">
        <f t="shared" si="15"/>
        <v>2.8780173748188531E-2</v>
      </c>
      <c r="I277" s="9">
        <f t="shared" si="15"/>
        <v>-5.1020496429667883E-3</v>
      </c>
      <c r="J277" s="9">
        <f t="shared" si="15"/>
        <v>-7.7390698391509583E-3</v>
      </c>
      <c r="K277" s="13">
        <f t="shared" si="14"/>
        <v>-5.8365430310161059E-3</v>
      </c>
    </row>
    <row r="278" spans="2:11" x14ac:dyDescent="0.2">
      <c r="B278" s="5">
        <v>44203</v>
      </c>
      <c r="C278" s="7">
        <v>307.21560668945312</v>
      </c>
      <c r="D278" s="7">
        <v>293.96548461914062</v>
      </c>
      <c r="E278" s="7">
        <v>1056</v>
      </c>
      <c r="F278" s="7">
        <v>157.73918151855469</v>
      </c>
      <c r="G278" s="9">
        <f t="shared" si="15"/>
        <v>2.4191840153960031E-2</v>
      </c>
      <c r="H278" s="9">
        <f t="shared" si="15"/>
        <v>2.6071746381672645E-2</v>
      </c>
      <c r="I278" s="9">
        <f t="shared" si="15"/>
        <v>-5.9829018957633373E-2</v>
      </c>
      <c r="J278" s="9">
        <f t="shared" si="15"/>
        <v>3.0948001704551809E-2</v>
      </c>
      <c r="K278" s="13">
        <f t="shared" si="14"/>
        <v>6.5209215753744033E-3</v>
      </c>
    </row>
    <row r="279" spans="2:11" x14ac:dyDescent="0.2">
      <c r="B279" s="5">
        <v>44204</v>
      </c>
      <c r="C279" s="7">
        <v>311.16580200195312</v>
      </c>
      <c r="D279" s="7">
        <v>295.591796875</v>
      </c>
      <c r="E279" s="7">
        <v>1046.400024414062</v>
      </c>
      <c r="F279" s="7">
        <v>160.34541320800781</v>
      </c>
      <c r="G279" s="9">
        <f t="shared" si="15"/>
        <v>1.2858055471423491E-2</v>
      </c>
      <c r="H279" s="9">
        <f t="shared" si="15"/>
        <v>5.5323238303517375E-3</v>
      </c>
      <c r="I279" s="9">
        <f t="shared" si="15"/>
        <v>-9.090885971532181E-3</v>
      </c>
      <c r="J279" s="9">
        <f t="shared" ref="J279:J342" si="16">F279/F278-1</f>
        <v>1.6522411644100954E-2</v>
      </c>
      <c r="K279" s="13">
        <f t="shared" ref="K279:K342" si="17">SUMPRODUCT(G279:J279,$C$8:$F$8)</f>
        <v>8.4553812179417182E-3</v>
      </c>
    </row>
    <row r="280" spans="2:11" x14ac:dyDescent="0.2">
      <c r="B280" s="5">
        <v>44207</v>
      </c>
      <c r="C280" s="7">
        <v>306.66949462890619</v>
      </c>
      <c r="D280" s="7">
        <v>294.74453735351562</v>
      </c>
      <c r="E280" s="7">
        <v>1109.760009765625</v>
      </c>
      <c r="F280" s="7">
        <v>158.37879943847659</v>
      </c>
      <c r="G280" s="9">
        <f t="shared" ref="G280:J343" si="18">C280/C279-1</f>
        <v>-1.4449876381398497E-2</v>
      </c>
      <c r="H280" s="9">
        <f t="shared" si="18"/>
        <v>-2.8663160833338752E-3</v>
      </c>
      <c r="I280" s="9">
        <f t="shared" si="18"/>
        <v>6.0550443303976076E-2</v>
      </c>
      <c r="J280" s="9">
        <f t="shared" si="16"/>
        <v>-1.2264858284284252E-2</v>
      </c>
      <c r="K280" s="13">
        <f t="shared" si="17"/>
        <v>5.8396566940137496E-3</v>
      </c>
    </row>
    <row r="281" spans="2:11" x14ac:dyDescent="0.2">
      <c r="B281" s="5">
        <v>44208</v>
      </c>
      <c r="C281" s="7">
        <v>306.18182373046881</v>
      </c>
      <c r="D281" s="7">
        <v>299.30218505859381</v>
      </c>
      <c r="E281" s="7">
        <v>1072</v>
      </c>
      <c r="F281" s="7">
        <v>159.31431579589841</v>
      </c>
      <c r="G281" s="9">
        <f t="shared" si="18"/>
        <v>-1.5902165261905132E-3</v>
      </c>
      <c r="H281" s="9">
        <f t="shared" si="18"/>
        <v>1.5463043848075619E-2</v>
      </c>
      <c r="I281" s="9">
        <f t="shared" si="18"/>
        <v>-3.4025383356172334E-2</v>
      </c>
      <c r="J281" s="9">
        <f t="shared" si="16"/>
        <v>5.9068281912644238E-3</v>
      </c>
      <c r="K281" s="13">
        <f t="shared" si="17"/>
        <v>-5.08092527126092E-3</v>
      </c>
    </row>
    <row r="282" spans="2:11" x14ac:dyDescent="0.2">
      <c r="B282" s="5">
        <v>44209</v>
      </c>
      <c r="C282" s="7">
        <v>308.24951171875</v>
      </c>
      <c r="D282" s="7">
        <v>297.8997802734375</v>
      </c>
      <c r="E282" s="7">
        <v>1055.359985351562</v>
      </c>
      <c r="F282" s="7">
        <v>159.86805725097659</v>
      </c>
      <c r="G282" s="9">
        <f t="shared" si="18"/>
        <v>6.7531376065659288E-3</v>
      </c>
      <c r="H282" s="9">
        <f t="shared" si="18"/>
        <v>-4.6855815131512379E-3</v>
      </c>
      <c r="I282" s="9">
        <f t="shared" si="18"/>
        <v>-1.5522401724289092E-2</v>
      </c>
      <c r="J282" s="9">
        <f t="shared" si="16"/>
        <v>3.4757796392108631E-3</v>
      </c>
      <c r="K282" s="13">
        <f t="shared" si="17"/>
        <v>-1.0042523419267794E-3</v>
      </c>
    </row>
    <row r="283" spans="2:11" x14ac:dyDescent="0.2">
      <c r="B283" s="5">
        <v>44210</v>
      </c>
      <c r="C283" s="7">
        <v>306.60116577148438</v>
      </c>
      <c r="D283" s="7">
        <v>303.62606811523438</v>
      </c>
      <c r="E283" s="7">
        <v>1067.52001953125</v>
      </c>
      <c r="F283" s="7">
        <v>158.93247985839841</v>
      </c>
      <c r="G283" s="9">
        <f t="shared" si="18"/>
        <v>-5.3474405784934564E-3</v>
      </c>
      <c r="H283" s="9">
        <f t="shared" si="18"/>
        <v>1.922219558718985E-2</v>
      </c>
      <c r="I283" s="9">
        <f t="shared" si="18"/>
        <v>1.1522167173732001E-2</v>
      </c>
      <c r="J283" s="9">
        <f t="shared" si="16"/>
        <v>-5.8521846619391527E-3</v>
      </c>
      <c r="K283" s="13">
        <f t="shared" si="17"/>
        <v>4.6747406353704352E-4</v>
      </c>
    </row>
    <row r="284" spans="2:11" x14ac:dyDescent="0.2">
      <c r="B284" s="5">
        <v>44211</v>
      </c>
      <c r="C284" s="7">
        <v>304.1724853515625</v>
      </c>
      <c r="D284" s="7">
        <v>299.11712646484381</v>
      </c>
      <c r="E284" s="7">
        <v>1095.0400390625</v>
      </c>
      <c r="F284" s="7">
        <v>157.18544006347659</v>
      </c>
      <c r="G284" s="9">
        <f t="shared" si="18"/>
        <v>-7.9213019748659574E-3</v>
      </c>
      <c r="H284" s="9">
        <f t="shared" si="18"/>
        <v>-1.4850311366148228E-2</v>
      </c>
      <c r="I284" s="9">
        <f t="shared" si="18"/>
        <v>2.5779394323053539E-2</v>
      </c>
      <c r="J284" s="9">
        <f t="shared" si="16"/>
        <v>-1.0992339617920455E-2</v>
      </c>
      <c r="K284" s="13">
        <f t="shared" si="17"/>
        <v>-1.458744552121347E-3</v>
      </c>
    </row>
    <row r="285" spans="2:11" x14ac:dyDescent="0.2">
      <c r="B285" s="5">
        <v>44215</v>
      </c>
      <c r="C285" s="7">
        <v>308.6104736328125</v>
      </c>
      <c r="D285" s="7">
        <v>304.96017456054688</v>
      </c>
      <c r="E285" s="7">
        <v>1064.319946289062</v>
      </c>
      <c r="F285" s="7">
        <v>158.97068786621091</v>
      </c>
      <c r="G285" s="9">
        <f t="shared" si="18"/>
        <v>1.4590367291507533E-2</v>
      </c>
      <c r="H285" s="9">
        <f t="shared" si="18"/>
        <v>1.9534314750746296E-2</v>
      </c>
      <c r="I285" s="9">
        <f t="shared" si="18"/>
        <v>-2.805385344606981E-2</v>
      </c>
      <c r="J285" s="9">
        <f t="shared" si="16"/>
        <v>1.1357590130570472E-2</v>
      </c>
      <c r="K285" s="13">
        <f t="shared" si="17"/>
        <v>3.085036336513549E-3</v>
      </c>
    </row>
    <row r="286" spans="2:11" x14ac:dyDescent="0.2">
      <c r="B286" s="5">
        <v>44216</v>
      </c>
      <c r="C286" s="7">
        <v>315.78903198242188</v>
      </c>
      <c r="D286" s="7">
        <v>306.3236083984375</v>
      </c>
      <c r="E286" s="7">
        <v>1043.839965820312</v>
      </c>
      <c r="F286" s="7">
        <v>162.1783447265625</v>
      </c>
      <c r="G286" s="9">
        <f t="shared" si="18"/>
        <v>2.3260903186812953E-2</v>
      </c>
      <c r="H286" s="9">
        <f t="shared" si="18"/>
        <v>4.4708586616444279E-3</v>
      </c>
      <c r="I286" s="9">
        <f t="shared" si="18"/>
        <v>-1.9242315753037476E-2</v>
      </c>
      <c r="J286" s="9">
        <f t="shared" si="16"/>
        <v>2.0177662331379853E-2</v>
      </c>
      <c r="K286" s="13">
        <f t="shared" si="17"/>
        <v>1.0042920579725324E-2</v>
      </c>
    </row>
    <row r="287" spans="2:11" x14ac:dyDescent="0.2">
      <c r="B287" s="5">
        <v>44217</v>
      </c>
      <c r="C287" s="7">
        <v>318.31512451171881</v>
      </c>
      <c r="D287" s="7">
        <v>303.8499755859375</v>
      </c>
      <c r="E287" s="7">
        <v>1035.52001953125</v>
      </c>
      <c r="F287" s="7">
        <v>162.83708190917969</v>
      </c>
      <c r="G287" s="9">
        <f t="shared" si="18"/>
        <v>7.9993041982457935E-3</v>
      </c>
      <c r="H287" s="9">
        <f t="shared" si="18"/>
        <v>-8.0752274544981795E-3</v>
      </c>
      <c r="I287" s="9">
        <f t="shared" si="18"/>
        <v>-7.9705190081735822E-3</v>
      </c>
      <c r="J287" s="9">
        <f t="shared" si="16"/>
        <v>4.0618072883147338E-3</v>
      </c>
      <c r="K287" s="13">
        <f t="shared" si="17"/>
        <v>1.1598221466212716E-3</v>
      </c>
    </row>
    <row r="288" spans="2:11" x14ac:dyDescent="0.2">
      <c r="B288" s="5">
        <v>44218</v>
      </c>
      <c r="C288" s="7">
        <v>317.39834594726562</v>
      </c>
      <c r="D288" s="7">
        <v>307.94012451171881</v>
      </c>
      <c r="E288" s="7">
        <v>1049.599975585938</v>
      </c>
      <c r="F288" s="7">
        <v>162.89434814453119</v>
      </c>
      <c r="G288" s="9">
        <f t="shared" si="18"/>
        <v>-2.8800974061772289E-3</v>
      </c>
      <c r="H288" s="9">
        <f t="shared" si="18"/>
        <v>1.3461080317330731E-2</v>
      </c>
      <c r="I288" s="9">
        <f t="shared" si="18"/>
        <v>1.3596990680162291E-2</v>
      </c>
      <c r="J288" s="9">
        <f t="shared" si="16"/>
        <v>3.5167809862524102E-4</v>
      </c>
      <c r="K288" s="13">
        <f t="shared" si="17"/>
        <v>3.8037136311681293E-3</v>
      </c>
    </row>
    <row r="289" spans="2:11" x14ac:dyDescent="0.2">
      <c r="B289" s="5">
        <v>44221</v>
      </c>
      <c r="C289" s="7">
        <v>320.02197265625</v>
      </c>
      <c r="D289" s="7">
        <v>307.56033325195312</v>
      </c>
      <c r="E289" s="7">
        <v>1091.839965820312</v>
      </c>
      <c r="F289" s="7">
        <v>163.40032958984381</v>
      </c>
      <c r="G289" s="9">
        <f t="shared" si="18"/>
        <v>8.2660377487293601E-3</v>
      </c>
      <c r="H289" s="9">
        <f t="shared" si="18"/>
        <v>-1.2333282659019451E-3</v>
      </c>
      <c r="I289" s="9">
        <f t="shared" si="18"/>
        <v>4.0243894070970843E-2</v>
      </c>
      <c r="J289" s="9">
        <f t="shared" si="16"/>
        <v>3.1061939906207314E-3</v>
      </c>
      <c r="K289" s="13">
        <f t="shared" si="17"/>
        <v>1.3217282603845368E-2</v>
      </c>
    </row>
    <row r="290" spans="2:11" x14ac:dyDescent="0.2">
      <c r="B290" s="5">
        <v>44222</v>
      </c>
      <c r="C290" s="7">
        <v>320.49020385742188</v>
      </c>
      <c r="D290" s="7">
        <v>304.63882446289062</v>
      </c>
      <c r="E290" s="7">
        <v>1100.800048828125</v>
      </c>
      <c r="F290" s="7">
        <v>161.64373779296881</v>
      </c>
      <c r="G290" s="9">
        <f t="shared" si="18"/>
        <v>1.4631220390446398E-3</v>
      </c>
      <c r="H290" s="9">
        <f t="shared" si="18"/>
        <v>-9.4989778368760325E-3</v>
      </c>
      <c r="I290" s="9">
        <f t="shared" si="18"/>
        <v>8.2064068804086343E-3</v>
      </c>
      <c r="J290" s="9">
        <f t="shared" si="16"/>
        <v>-1.0750234110814105E-2</v>
      </c>
      <c r="K290" s="13">
        <f t="shared" si="17"/>
        <v>-2.9210070752200283E-3</v>
      </c>
    </row>
    <row r="291" spans="2:11" x14ac:dyDescent="0.2">
      <c r="B291" s="5">
        <v>44223</v>
      </c>
      <c r="C291" s="7">
        <v>311.5560302734375</v>
      </c>
      <c r="D291" s="7">
        <v>297.27655029296881</v>
      </c>
      <c r="E291" s="7">
        <v>1296</v>
      </c>
      <c r="F291" s="7">
        <v>156.14485168457031</v>
      </c>
      <c r="G291" s="9">
        <f t="shared" si="18"/>
        <v>-2.7876588664653701E-2</v>
      </c>
      <c r="H291" s="9">
        <f t="shared" si="18"/>
        <v>-2.4167222227509111E-2</v>
      </c>
      <c r="I291" s="9">
        <f t="shared" si="18"/>
        <v>0.1773255291727851</v>
      </c>
      <c r="J291" s="9">
        <f t="shared" si="16"/>
        <v>-3.4018553291816356E-2</v>
      </c>
      <c r="K291" s="13">
        <f t="shared" si="17"/>
        <v>2.0331619400103147E-2</v>
      </c>
    </row>
    <row r="292" spans="2:11" x14ac:dyDescent="0.2">
      <c r="B292" s="5">
        <v>44224</v>
      </c>
      <c r="C292" s="7">
        <v>313.39938354492188</v>
      </c>
      <c r="D292" s="7">
        <v>297.28628540039062</v>
      </c>
      <c r="E292" s="7">
        <v>1266.56005859375</v>
      </c>
      <c r="F292" s="7">
        <v>158.73199462890619</v>
      </c>
      <c r="G292" s="9">
        <f t="shared" si="18"/>
        <v>5.9166027692243439E-3</v>
      </c>
      <c r="H292" s="9">
        <f t="shared" si="18"/>
        <v>3.2747646634856409E-5</v>
      </c>
      <c r="I292" s="9">
        <f t="shared" si="18"/>
        <v>-2.2716004171489224E-2</v>
      </c>
      <c r="J292" s="9">
        <f t="shared" si="16"/>
        <v>1.6568864848405029E-2</v>
      </c>
      <c r="K292" s="13">
        <f t="shared" si="17"/>
        <v>2.9577721482486547E-3</v>
      </c>
    </row>
    <row r="293" spans="2:11" x14ac:dyDescent="0.2">
      <c r="B293" s="5">
        <v>44225</v>
      </c>
      <c r="C293" s="7">
        <v>306.8060302734375</v>
      </c>
      <c r="D293" s="7">
        <v>292.533935546875</v>
      </c>
      <c r="E293" s="7">
        <v>1349.119995117188</v>
      </c>
      <c r="F293" s="7">
        <v>156.43128967285159</v>
      </c>
      <c r="G293" s="9">
        <f t="shared" si="18"/>
        <v>-2.1038182005674866E-2</v>
      </c>
      <c r="H293" s="9">
        <f t="shared" si="18"/>
        <v>-1.5985768893156505E-2</v>
      </c>
      <c r="I293" s="9">
        <f t="shared" si="18"/>
        <v>6.5184383451269978E-2</v>
      </c>
      <c r="J293" s="9">
        <f t="shared" si="16"/>
        <v>-1.4494273580026085E-2</v>
      </c>
      <c r="K293" s="13">
        <f t="shared" si="17"/>
        <v>3.3760881801803465E-3</v>
      </c>
    </row>
    <row r="294" spans="2:11" x14ac:dyDescent="0.2">
      <c r="B294" s="5">
        <v>44228</v>
      </c>
      <c r="C294" s="7">
        <v>314.47225952148438</v>
      </c>
      <c r="D294" s="7">
        <v>300.56820678710938</v>
      </c>
      <c r="E294" s="7">
        <v>1272.319946289062</v>
      </c>
      <c r="F294" s="7">
        <v>160.28807067871091</v>
      </c>
      <c r="G294" s="9">
        <f t="shared" si="18"/>
        <v>2.4987218279948431E-2</v>
      </c>
      <c r="H294" s="9">
        <f t="shared" si="18"/>
        <v>2.7464407591600626E-2</v>
      </c>
      <c r="I294" s="9">
        <f t="shared" si="18"/>
        <v>-5.6926032603537902E-2</v>
      </c>
      <c r="J294" s="9">
        <f t="shared" si="16"/>
        <v>2.4654792618056698E-2</v>
      </c>
      <c r="K294" s="13">
        <f t="shared" si="17"/>
        <v>4.857974068755707E-3</v>
      </c>
    </row>
    <row r="295" spans="2:11" x14ac:dyDescent="0.2">
      <c r="B295" s="5">
        <v>44229</v>
      </c>
      <c r="C295" s="7">
        <v>319.60263061523438</v>
      </c>
      <c r="D295" s="7">
        <v>306.19699096679688</v>
      </c>
      <c r="E295" s="7">
        <v>1164.160034179688</v>
      </c>
      <c r="F295" s="7">
        <v>163.55303955078119</v>
      </c>
      <c r="G295" s="9">
        <f t="shared" si="18"/>
        <v>1.6314224668199984E-2</v>
      </c>
      <c r="H295" s="9">
        <f t="shared" si="18"/>
        <v>1.8727144297315368E-2</v>
      </c>
      <c r="I295" s="9">
        <f t="shared" si="18"/>
        <v>-8.500999487184091E-2</v>
      </c>
      <c r="J295" s="9">
        <f t="shared" si="16"/>
        <v>2.0369381565610967E-2</v>
      </c>
      <c r="K295" s="13">
        <f t="shared" si="17"/>
        <v>-6.7299936466597623E-3</v>
      </c>
    </row>
    <row r="296" spans="2:11" x14ac:dyDescent="0.2">
      <c r="B296" s="5">
        <v>44230</v>
      </c>
      <c r="C296" s="7">
        <v>318.33468627929688</v>
      </c>
      <c r="D296" s="7">
        <v>306.56710815429688</v>
      </c>
      <c r="E296" s="7">
        <v>1104</v>
      </c>
      <c r="F296" s="7">
        <v>163.07574462890619</v>
      </c>
      <c r="G296" s="9">
        <f t="shared" si="18"/>
        <v>-3.9672525019481819E-3</v>
      </c>
      <c r="H296" s="9">
        <f t="shared" si="18"/>
        <v>1.2087551426660514E-3</v>
      </c>
      <c r="I296" s="9">
        <f t="shared" si="18"/>
        <v>-5.1676773307270496E-2</v>
      </c>
      <c r="J296" s="9">
        <f t="shared" si="16"/>
        <v>-2.9182883007613514E-3</v>
      </c>
      <c r="K296" s="13">
        <f t="shared" si="17"/>
        <v>-1.4876520129298293E-2</v>
      </c>
    </row>
    <row r="297" spans="2:11" x14ac:dyDescent="0.2">
      <c r="B297" s="5">
        <v>44231</v>
      </c>
      <c r="C297" s="7">
        <v>322.0994873046875</v>
      </c>
      <c r="D297" s="7">
        <v>312.85812377929688</v>
      </c>
      <c r="E297" s="7">
        <v>1056</v>
      </c>
      <c r="F297" s="7">
        <v>164.90869140625</v>
      </c>
      <c r="G297" s="9">
        <f t="shared" si="18"/>
        <v>1.1826549815836085E-2</v>
      </c>
      <c r="H297" s="9">
        <f t="shared" si="18"/>
        <v>2.0520843422751289E-2</v>
      </c>
      <c r="I297" s="9">
        <f t="shared" si="18"/>
        <v>-4.3478260869565188E-2</v>
      </c>
      <c r="J297" s="9">
        <f t="shared" si="16"/>
        <v>1.1239849197161922E-2</v>
      </c>
      <c r="K297" s="13">
        <f t="shared" si="17"/>
        <v>-1.382629197921776E-3</v>
      </c>
    </row>
    <row r="298" spans="2:11" x14ac:dyDescent="0.2">
      <c r="B298" s="5">
        <v>44232</v>
      </c>
      <c r="C298" s="7">
        <v>323.19192504882812</v>
      </c>
      <c r="D298" s="7">
        <v>318.13638305664062</v>
      </c>
      <c r="E298" s="7">
        <v>1054.079956054688</v>
      </c>
      <c r="F298" s="7">
        <v>166.21661376953119</v>
      </c>
      <c r="G298" s="9">
        <f t="shared" si="18"/>
        <v>3.3916159050177974E-3</v>
      </c>
      <c r="H298" s="9">
        <f t="shared" si="18"/>
        <v>1.6871095477984932E-2</v>
      </c>
      <c r="I298" s="9">
        <f t="shared" si="18"/>
        <v>-1.8182234330605951E-3</v>
      </c>
      <c r="J298" s="9">
        <f t="shared" si="16"/>
        <v>7.9311912072550506E-3</v>
      </c>
      <c r="K298" s="13">
        <f t="shared" si="17"/>
        <v>5.072952650140565E-3</v>
      </c>
    </row>
    <row r="299" spans="2:11" x14ac:dyDescent="0.2">
      <c r="B299" s="5">
        <v>44235</v>
      </c>
      <c r="C299" s="7">
        <v>325.357177734375</v>
      </c>
      <c r="D299" s="7">
        <v>325.66421508789062</v>
      </c>
      <c r="E299" s="7">
        <v>1045.119995117188</v>
      </c>
      <c r="F299" s="7">
        <v>167.8299560546875</v>
      </c>
      <c r="G299" s="9">
        <f t="shared" si="18"/>
        <v>6.6995878229931805E-3</v>
      </c>
      <c r="H299" s="9">
        <f t="shared" si="18"/>
        <v>2.3662279551062149E-2</v>
      </c>
      <c r="I299" s="9">
        <f t="shared" si="18"/>
        <v>-8.5002668782699908E-3</v>
      </c>
      <c r="J299" s="9">
        <f t="shared" si="16"/>
        <v>9.7062637035387755E-3</v>
      </c>
      <c r="K299" s="13">
        <f t="shared" si="17"/>
        <v>5.5323043777642505E-3</v>
      </c>
    </row>
    <row r="300" spans="2:11" x14ac:dyDescent="0.2">
      <c r="B300" s="5">
        <v>44236</v>
      </c>
      <c r="C300" s="7">
        <v>325.28890991210938</v>
      </c>
      <c r="D300" s="7">
        <v>327.82611083984381</v>
      </c>
      <c r="E300" s="7">
        <v>1049.599975585938</v>
      </c>
      <c r="F300" s="7">
        <v>167.73448181152341</v>
      </c>
      <c r="G300" s="9">
        <f t="shared" si="18"/>
        <v>-2.0982423913618042E-4</v>
      </c>
      <c r="H300" s="9">
        <f t="shared" si="18"/>
        <v>6.6384197335580541E-3</v>
      </c>
      <c r="I300" s="9">
        <f t="shared" si="18"/>
        <v>4.2865704317978093E-3</v>
      </c>
      <c r="J300" s="9">
        <f t="shared" si="16"/>
        <v>-5.6887486244106E-4</v>
      </c>
      <c r="K300" s="13">
        <f t="shared" si="17"/>
        <v>1.267178523093196E-3</v>
      </c>
    </row>
    <row r="301" spans="2:11" x14ac:dyDescent="0.2">
      <c r="B301" s="5">
        <v>44237</v>
      </c>
      <c r="C301" s="7">
        <v>324.54757690429688</v>
      </c>
      <c r="D301" s="7">
        <v>324.64166259765619</v>
      </c>
      <c r="E301" s="7">
        <v>1066.880004882812</v>
      </c>
      <c r="F301" s="7">
        <v>167.16168212890619</v>
      </c>
      <c r="G301" s="9">
        <f t="shared" si="18"/>
        <v>-2.2789987153659652E-3</v>
      </c>
      <c r="H301" s="9">
        <f t="shared" si="18"/>
        <v>-9.7138334528311665E-3</v>
      </c>
      <c r="I301" s="9">
        <f t="shared" si="18"/>
        <v>1.6463442929509853E-2</v>
      </c>
      <c r="J301" s="9">
        <f t="shared" si="16"/>
        <v>-3.4149190818191233E-3</v>
      </c>
      <c r="K301" s="13">
        <f t="shared" si="17"/>
        <v>1.2857691034414028E-3</v>
      </c>
    </row>
    <row r="302" spans="2:11" x14ac:dyDescent="0.2">
      <c r="B302" s="5">
        <v>44238</v>
      </c>
      <c r="C302" s="7">
        <v>326.33255004882812</v>
      </c>
      <c r="D302" s="7">
        <v>324.74884033203119</v>
      </c>
      <c r="E302" s="7">
        <v>1041.920043945312</v>
      </c>
      <c r="F302" s="7">
        <v>168.7177734375</v>
      </c>
      <c r="G302" s="9">
        <f t="shared" si="18"/>
        <v>5.49988128568768E-3</v>
      </c>
      <c r="H302" s="9">
        <f t="shared" si="18"/>
        <v>3.3014165069689128E-4</v>
      </c>
      <c r="I302" s="9">
        <f t="shared" si="18"/>
        <v>-2.3395284214968171E-2</v>
      </c>
      <c r="J302" s="9">
        <f t="shared" si="16"/>
        <v>9.3088995562622401E-3</v>
      </c>
      <c r="K302" s="13">
        <f t="shared" si="17"/>
        <v>-3.8753785872034513E-4</v>
      </c>
    </row>
    <row r="303" spans="2:11" x14ac:dyDescent="0.2">
      <c r="B303" s="5">
        <v>44239</v>
      </c>
      <c r="C303" s="7">
        <v>328.15643310546881</v>
      </c>
      <c r="D303" s="7">
        <v>325.11886596679688</v>
      </c>
      <c r="E303" s="7">
        <v>1007.359985351562</v>
      </c>
      <c r="F303" s="7">
        <v>169.96839904785159</v>
      </c>
      <c r="G303" s="9">
        <f t="shared" si="18"/>
        <v>5.5890319747993189E-3</v>
      </c>
      <c r="H303" s="9">
        <f t="shared" si="18"/>
        <v>1.139420958016002E-3</v>
      </c>
      <c r="I303" s="9">
        <f t="shared" si="18"/>
        <v>-3.3169588006854767E-2</v>
      </c>
      <c r="J303" s="9">
        <f t="shared" si="16"/>
        <v>7.4125303153960154E-3</v>
      </c>
      <c r="K303" s="13">
        <f t="shared" si="17"/>
        <v>-3.5197132114970111E-3</v>
      </c>
    </row>
    <row r="304" spans="2:11" x14ac:dyDescent="0.2">
      <c r="B304" s="5">
        <v>44243</v>
      </c>
      <c r="C304" s="7">
        <v>327.26885986328119</v>
      </c>
      <c r="D304" s="7">
        <v>320.40548706054688</v>
      </c>
      <c r="E304" s="7">
        <v>1018.239990234375</v>
      </c>
      <c r="F304" s="7">
        <v>169.5292663574219</v>
      </c>
      <c r="G304" s="9">
        <f t="shared" si="18"/>
        <v>-2.704726016760306E-3</v>
      </c>
      <c r="H304" s="9">
        <f t="shared" si="18"/>
        <v>-1.4497402026283357E-2</v>
      </c>
      <c r="I304" s="9">
        <f t="shared" si="18"/>
        <v>1.0800513263405032E-2</v>
      </c>
      <c r="J304" s="9">
        <f t="shared" si="16"/>
        <v>-2.5836137357866384E-3</v>
      </c>
      <c r="K304" s="13">
        <f t="shared" si="17"/>
        <v>-2.2643057062120015E-4</v>
      </c>
    </row>
    <row r="305" spans="2:11" x14ac:dyDescent="0.2">
      <c r="B305" s="5">
        <v>44244</v>
      </c>
      <c r="C305" s="7">
        <v>325.69854736328119</v>
      </c>
      <c r="D305" s="7">
        <v>317.48388671875</v>
      </c>
      <c r="E305" s="7">
        <v>997.1199951171875</v>
      </c>
      <c r="F305" s="7">
        <v>168.08775329589841</v>
      </c>
      <c r="G305" s="9">
        <f t="shared" si="18"/>
        <v>-4.7982337844669765E-3</v>
      </c>
      <c r="H305" s="9">
        <f t="shared" si="18"/>
        <v>-9.1184466552058918E-3</v>
      </c>
      <c r="I305" s="9">
        <f t="shared" si="18"/>
        <v>-2.0741667308044165E-2</v>
      </c>
      <c r="J305" s="9">
        <f t="shared" si="16"/>
        <v>-8.5030336796498851E-3</v>
      </c>
      <c r="K305" s="13">
        <f t="shared" si="17"/>
        <v>-1.0634999371089009E-2</v>
      </c>
    </row>
    <row r="306" spans="2:11" x14ac:dyDescent="0.2">
      <c r="B306" s="5">
        <v>44245</v>
      </c>
      <c r="C306" s="7">
        <v>324.27456665039062</v>
      </c>
      <c r="D306" s="7">
        <v>312.01092529296881</v>
      </c>
      <c r="E306" s="7">
        <v>1002.239990234375</v>
      </c>
      <c r="F306" s="7">
        <v>166.9039306640625</v>
      </c>
      <c r="G306" s="9">
        <f t="shared" si="18"/>
        <v>-4.3720818665557992E-3</v>
      </c>
      <c r="H306" s="9">
        <f t="shared" si="18"/>
        <v>-1.7238548646815399E-2</v>
      </c>
      <c r="I306" s="9">
        <f t="shared" si="18"/>
        <v>5.1347833182160407E-3</v>
      </c>
      <c r="J306" s="9">
        <f t="shared" si="16"/>
        <v>-7.0428844970753524E-3</v>
      </c>
      <c r="K306" s="13">
        <f t="shared" si="17"/>
        <v>-4.1512467306849639E-3</v>
      </c>
    </row>
    <row r="307" spans="2:11" x14ac:dyDescent="0.2">
      <c r="B307" s="5">
        <v>44246</v>
      </c>
      <c r="C307" s="7">
        <v>322.86032104492188</v>
      </c>
      <c r="D307" s="7">
        <v>318.51614379882812</v>
      </c>
      <c r="E307" s="7">
        <v>966.4000244140625</v>
      </c>
      <c r="F307" s="7">
        <v>166.69392395019531</v>
      </c>
      <c r="G307" s="9">
        <f t="shared" si="18"/>
        <v>-4.3612597191240443E-3</v>
      </c>
      <c r="H307" s="9">
        <f t="shared" si="18"/>
        <v>2.0849329233427083E-2</v>
      </c>
      <c r="I307" s="9">
        <f t="shared" si="18"/>
        <v>-3.5759864074004111E-2</v>
      </c>
      <c r="J307" s="9">
        <f t="shared" si="16"/>
        <v>-1.2582490599929441E-3</v>
      </c>
      <c r="K307" s="13">
        <f t="shared" si="17"/>
        <v>-8.8480625951521882E-3</v>
      </c>
    </row>
    <row r="308" spans="2:11" x14ac:dyDescent="0.2">
      <c r="B308" s="5">
        <v>44249</v>
      </c>
      <c r="C308" s="7">
        <v>314.49172973632812</v>
      </c>
      <c r="D308" s="7">
        <v>311.66995239257812</v>
      </c>
      <c r="E308" s="7">
        <v>1006.719970703125</v>
      </c>
      <c r="F308" s="7">
        <v>160.746337890625</v>
      </c>
      <c r="G308" s="9">
        <f t="shared" si="18"/>
        <v>-2.5920160400972225E-2</v>
      </c>
      <c r="H308" s="9">
        <f t="shared" si="18"/>
        <v>-2.1494016989525022E-2</v>
      </c>
      <c r="I308" s="9">
        <f t="shared" si="18"/>
        <v>4.1721797672251482E-2</v>
      </c>
      <c r="J308" s="9">
        <f t="shared" si="16"/>
        <v>-3.5679681170306621E-2</v>
      </c>
      <c r="K308" s="13">
        <f t="shared" si="17"/>
        <v>-1.3083232973625757E-2</v>
      </c>
    </row>
    <row r="309" spans="2:11" x14ac:dyDescent="0.2">
      <c r="B309" s="5">
        <v>44250</v>
      </c>
      <c r="C309" s="7">
        <v>313.55551147460938</v>
      </c>
      <c r="D309" s="7">
        <v>307.09295654296881</v>
      </c>
      <c r="E309" s="7">
        <v>965.1199951171875</v>
      </c>
      <c r="F309" s="7">
        <v>159.3525695800781</v>
      </c>
      <c r="G309" s="9">
        <f t="shared" si="18"/>
        <v>-2.9769249019797606E-3</v>
      </c>
      <c r="H309" s="9">
        <f t="shared" si="18"/>
        <v>-1.4685393360743815E-2</v>
      </c>
      <c r="I309" s="9">
        <f t="shared" si="18"/>
        <v>-4.132229100102458E-2</v>
      </c>
      <c r="J309" s="9">
        <f t="shared" si="16"/>
        <v>-8.6706069253985607E-3</v>
      </c>
      <c r="K309" s="13">
        <f t="shared" si="17"/>
        <v>-1.5743628696462297E-2</v>
      </c>
    </row>
    <row r="310" spans="2:11" x14ac:dyDescent="0.2">
      <c r="B310" s="5">
        <v>44251</v>
      </c>
      <c r="C310" s="7">
        <v>316.14013671875</v>
      </c>
      <c r="D310" s="7">
        <v>313.46188354492188</v>
      </c>
      <c r="E310" s="7">
        <v>926.719970703125</v>
      </c>
      <c r="F310" s="7">
        <v>160.45039367675781</v>
      </c>
      <c r="G310" s="9">
        <f t="shared" si="18"/>
        <v>8.2429590600576752E-3</v>
      </c>
      <c r="H310" s="9">
        <f t="shared" si="18"/>
        <v>2.0739410873013453E-2</v>
      </c>
      <c r="I310" s="9">
        <f t="shared" si="18"/>
        <v>-3.9787823906186737E-2</v>
      </c>
      <c r="J310" s="9">
        <f t="shared" si="16"/>
        <v>6.8892776537754497E-3</v>
      </c>
      <c r="K310" s="13">
        <f t="shared" si="17"/>
        <v>-3.2114597583260459E-3</v>
      </c>
    </row>
    <row r="311" spans="2:11" x14ac:dyDescent="0.2">
      <c r="B311" s="5">
        <v>44252</v>
      </c>
      <c r="C311" s="7">
        <v>305.11859130859381</v>
      </c>
      <c r="D311" s="7">
        <v>300.17861938476562</v>
      </c>
      <c r="E311" s="7">
        <v>1074.56005859375</v>
      </c>
      <c r="F311" s="7">
        <v>154.27374267578119</v>
      </c>
      <c r="G311" s="9">
        <f t="shared" si="18"/>
        <v>-3.4862847611030756E-2</v>
      </c>
      <c r="H311" s="9">
        <f t="shared" si="18"/>
        <v>-4.237601079256148E-2</v>
      </c>
      <c r="I311" s="9">
        <f t="shared" si="18"/>
        <v>0.15953048662419045</v>
      </c>
      <c r="J311" s="9">
        <f t="shared" si="16"/>
        <v>-3.849570486826015E-2</v>
      </c>
      <c r="K311" s="13">
        <f t="shared" si="17"/>
        <v>1.0896639628895723E-2</v>
      </c>
    </row>
    <row r="312" spans="2:11" x14ac:dyDescent="0.2">
      <c r="B312" s="5">
        <v>44253</v>
      </c>
      <c r="C312" s="7">
        <v>306.3963623046875</v>
      </c>
      <c r="D312" s="7">
        <v>301.6685791015625</v>
      </c>
      <c r="E312" s="7">
        <v>1025.920043945312</v>
      </c>
      <c r="F312" s="7">
        <v>155.5148010253906</v>
      </c>
      <c r="G312" s="9">
        <f t="shared" si="18"/>
        <v>4.1877847908695642E-3</v>
      </c>
      <c r="H312" s="9">
        <f t="shared" si="18"/>
        <v>4.963577085705273E-3</v>
      </c>
      <c r="I312" s="9">
        <f t="shared" si="18"/>
        <v>-4.5265049877334818E-2</v>
      </c>
      <c r="J312" s="9">
        <f t="shared" si="16"/>
        <v>8.0445209151216446E-3</v>
      </c>
      <c r="K312" s="13">
        <f t="shared" si="17"/>
        <v>-6.2892519712457436E-3</v>
      </c>
    </row>
    <row r="313" spans="2:11" x14ac:dyDescent="0.2">
      <c r="B313" s="5">
        <v>44256</v>
      </c>
      <c r="C313" s="7">
        <v>315.61343383789062</v>
      </c>
      <c r="D313" s="7">
        <v>312.22509765625</v>
      </c>
      <c r="E313" s="7">
        <v>949.760009765625</v>
      </c>
      <c r="F313" s="7">
        <v>160.28807067871091</v>
      </c>
      <c r="G313" s="9">
        <f t="shared" si="18"/>
        <v>3.0082183299674714E-2</v>
      </c>
      <c r="H313" s="9">
        <f t="shared" si="18"/>
        <v>3.4993762314017518E-2</v>
      </c>
      <c r="I313" s="9">
        <f t="shared" si="18"/>
        <v>-7.4235837996500686E-2</v>
      </c>
      <c r="J313" s="9">
        <f t="shared" si="16"/>
        <v>3.0693346368626306E-2</v>
      </c>
      <c r="K313" s="13">
        <f t="shared" si="17"/>
        <v>5.0224727782937958E-3</v>
      </c>
    </row>
    <row r="314" spans="2:11" x14ac:dyDescent="0.2">
      <c r="B314" s="5">
        <v>44257</v>
      </c>
      <c r="C314" s="7">
        <v>310.55130004882812</v>
      </c>
      <c r="D314" s="7">
        <v>304.14218139648438</v>
      </c>
      <c r="E314" s="7">
        <v>958.08001708984375</v>
      </c>
      <c r="F314" s="7">
        <v>157.38597106933591</v>
      </c>
      <c r="G314" s="9">
        <f t="shared" si="18"/>
        <v>-1.6039031442693807E-2</v>
      </c>
      <c r="H314" s="9">
        <f t="shared" si="18"/>
        <v>-2.5888105474034195E-2</v>
      </c>
      <c r="I314" s="9">
        <f t="shared" si="18"/>
        <v>8.7601154382903612E-3</v>
      </c>
      <c r="J314" s="9">
        <f t="shared" si="16"/>
        <v>-1.8105524616314761E-2</v>
      </c>
      <c r="K314" s="13">
        <f t="shared" si="17"/>
        <v>-1.1563492295628872E-2</v>
      </c>
    </row>
    <row r="315" spans="2:11" x14ac:dyDescent="0.2">
      <c r="B315" s="5">
        <v>44258</v>
      </c>
      <c r="C315" s="7">
        <v>301.5390625</v>
      </c>
      <c r="D315" s="7">
        <v>296.33193969726562</v>
      </c>
      <c r="E315" s="7">
        <v>999.03997802734375</v>
      </c>
      <c r="F315" s="7">
        <v>151.0565185546875</v>
      </c>
      <c r="G315" s="9">
        <f t="shared" si="18"/>
        <v>-2.9020125008045738E-2</v>
      </c>
      <c r="H315" s="9">
        <f t="shared" si="18"/>
        <v>-2.5679574149687578E-2</v>
      </c>
      <c r="I315" s="9">
        <f t="shared" si="18"/>
        <v>4.2752129474441292E-2</v>
      </c>
      <c r="J315" s="9">
        <f t="shared" si="16"/>
        <v>-4.0216116288153692E-2</v>
      </c>
      <c r="K315" s="13">
        <f t="shared" si="17"/>
        <v>-1.5861289167269081E-2</v>
      </c>
    </row>
    <row r="316" spans="2:11" x14ac:dyDescent="0.2">
      <c r="B316" s="5">
        <v>44259</v>
      </c>
      <c r="C316" s="7">
        <v>296.60382080078119</v>
      </c>
      <c r="D316" s="7">
        <v>284.73342895507812</v>
      </c>
      <c r="E316" s="7">
        <v>1041.280029296875</v>
      </c>
      <c r="F316" s="7">
        <v>146.89414978027341</v>
      </c>
      <c r="G316" s="9">
        <f t="shared" si="18"/>
        <v>-1.6366840363240875E-2</v>
      </c>
      <c r="H316" s="9">
        <f t="shared" si="18"/>
        <v>-3.9140265318806322E-2</v>
      </c>
      <c r="I316" s="9">
        <f t="shared" si="18"/>
        <v>4.2280641614499181E-2</v>
      </c>
      <c r="J316" s="9">
        <f t="shared" si="16"/>
        <v>-2.7555042405582597E-2</v>
      </c>
      <c r="K316" s="13">
        <f t="shared" si="17"/>
        <v>-8.4302916184188087E-3</v>
      </c>
    </row>
    <row r="317" spans="2:11" x14ac:dyDescent="0.2">
      <c r="B317" s="5">
        <v>44260</v>
      </c>
      <c r="C317" s="7">
        <v>301.0709228515625</v>
      </c>
      <c r="D317" s="7">
        <v>289.30078125</v>
      </c>
      <c r="E317" s="7">
        <v>967.67999267578125</v>
      </c>
      <c r="F317" s="7">
        <v>148.230712890625</v>
      </c>
      <c r="G317" s="9">
        <f t="shared" si="18"/>
        <v>1.5060837850034758E-2</v>
      </c>
      <c r="H317" s="9">
        <f t="shared" si="18"/>
        <v>1.6040801080797751E-2</v>
      </c>
      <c r="I317" s="9">
        <f t="shared" si="18"/>
        <v>-7.068227042709363E-2</v>
      </c>
      <c r="J317" s="9">
        <f t="shared" si="16"/>
        <v>9.0988178382245266E-3</v>
      </c>
      <c r="K317" s="13">
        <f t="shared" si="17"/>
        <v>-8.5268447763214277E-3</v>
      </c>
    </row>
    <row r="318" spans="2:11" x14ac:dyDescent="0.2">
      <c r="B318" s="5">
        <v>44263</v>
      </c>
      <c r="C318" s="7">
        <v>292.54635620117188</v>
      </c>
      <c r="D318" s="7">
        <v>285.61965942382812</v>
      </c>
      <c r="E318" s="7">
        <v>984.96002197265625</v>
      </c>
      <c r="F318" s="7">
        <v>143.19963073730469</v>
      </c>
      <c r="G318" s="9">
        <f t="shared" si="18"/>
        <v>-2.8314147941126522E-2</v>
      </c>
      <c r="H318" s="9">
        <f t="shared" si="18"/>
        <v>-1.2724202853053534E-2</v>
      </c>
      <c r="I318" s="9">
        <f t="shared" si="18"/>
        <v>1.7857173267676218E-2</v>
      </c>
      <c r="J318" s="9">
        <f t="shared" si="16"/>
        <v>-3.3940888869856578E-2</v>
      </c>
      <c r="K318" s="13">
        <f t="shared" si="17"/>
        <v>-1.8151367067267457E-2</v>
      </c>
    </row>
    <row r="319" spans="2:11" x14ac:dyDescent="0.2">
      <c r="B319" s="5">
        <v>44264</v>
      </c>
      <c r="C319" s="7">
        <v>304.08480834960938</v>
      </c>
      <c r="D319" s="7">
        <v>295.29965209960938</v>
      </c>
      <c r="E319" s="7">
        <v>945.280029296875</v>
      </c>
      <c r="F319" s="7">
        <v>150.35960388183591</v>
      </c>
      <c r="G319" s="9">
        <f t="shared" si="18"/>
        <v>3.9441448863929862E-2</v>
      </c>
      <c r="H319" s="9">
        <f t="shared" si="18"/>
        <v>3.3891198859729688E-2</v>
      </c>
      <c r="I319" s="9">
        <f t="shared" si="18"/>
        <v>-4.0285891600261081E-2</v>
      </c>
      <c r="J319" s="9">
        <f t="shared" si="16"/>
        <v>4.9999941394164527E-2</v>
      </c>
      <c r="K319" s="13">
        <f t="shared" si="17"/>
        <v>2.3882656257496596E-2</v>
      </c>
    </row>
    <row r="320" spans="2:11" x14ac:dyDescent="0.2">
      <c r="B320" s="5">
        <v>44265</v>
      </c>
      <c r="C320" s="7">
        <v>303.21670532226562</v>
      </c>
      <c r="D320" s="7">
        <v>298.87359619140619</v>
      </c>
      <c r="E320" s="7">
        <v>933.1199951171875</v>
      </c>
      <c r="F320" s="7">
        <v>150.0445556640625</v>
      </c>
      <c r="G320" s="9">
        <f t="shared" si="18"/>
        <v>-2.8548056446991987E-3</v>
      </c>
      <c r="H320" s="9">
        <f t="shared" si="18"/>
        <v>1.2102771088234432E-2</v>
      </c>
      <c r="I320" s="9">
        <f t="shared" si="18"/>
        <v>-1.2863949097425054E-2</v>
      </c>
      <c r="J320" s="9">
        <f t="shared" si="16"/>
        <v>-2.0952982692146183E-3</v>
      </c>
      <c r="K320" s="13">
        <f t="shared" si="17"/>
        <v>-3.8548883813399773E-3</v>
      </c>
    </row>
    <row r="321" spans="2:11" x14ac:dyDescent="0.2">
      <c r="B321" s="5">
        <v>44266</v>
      </c>
      <c r="C321" s="7">
        <v>310.20025634765619</v>
      </c>
      <c r="D321" s="7">
        <v>308.58294677734381</v>
      </c>
      <c r="E321" s="7">
        <v>910.08001708984375</v>
      </c>
      <c r="F321" s="7">
        <v>155.06611633300781</v>
      </c>
      <c r="G321" s="9">
        <f t="shared" si="18"/>
        <v>2.3031551041913456E-2</v>
      </c>
      <c r="H321" s="9">
        <f t="shared" si="18"/>
        <v>3.2486478262601315E-2</v>
      </c>
      <c r="I321" s="9">
        <f t="shared" si="18"/>
        <v>-2.4691334606381732E-2</v>
      </c>
      <c r="J321" s="9">
        <f t="shared" si="16"/>
        <v>3.3467130124922306E-2</v>
      </c>
      <c r="K321" s="13">
        <f t="shared" si="17"/>
        <v>1.6448590402395942E-2</v>
      </c>
    </row>
    <row r="322" spans="2:11" x14ac:dyDescent="0.2">
      <c r="B322" s="5">
        <v>44267</v>
      </c>
      <c r="C322" s="7">
        <v>307.68377685546881</v>
      </c>
      <c r="D322" s="7">
        <v>308.38815307617188</v>
      </c>
      <c r="E322" s="7">
        <v>892.79998779296875</v>
      </c>
      <c r="F322" s="7">
        <v>153.66273498535159</v>
      </c>
      <c r="G322" s="9">
        <f t="shared" si="18"/>
        <v>-8.1124352436608982E-3</v>
      </c>
      <c r="H322" s="9">
        <f t="shared" si="18"/>
        <v>-6.3125232034444423E-4</v>
      </c>
      <c r="I322" s="9">
        <f t="shared" si="18"/>
        <v>-1.8987373607137537E-2</v>
      </c>
      <c r="J322" s="9">
        <f t="shared" si="16"/>
        <v>-9.0502127791891596E-3</v>
      </c>
      <c r="K322" s="13">
        <f t="shared" si="17"/>
        <v>-1.0620139048079876E-2</v>
      </c>
    </row>
    <row r="323" spans="2:11" x14ac:dyDescent="0.2">
      <c r="B323" s="5">
        <v>44270</v>
      </c>
      <c r="C323" s="7">
        <v>310.97076416015619</v>
      </c>
      <c r="D323" s="7">
        <v>310.66702270507812</v>
      </c>
      <c r="E323" s="7">
        <v>842.239990234375</v>
      </c>
      <c r="F323" s="7">
        <v>155.39067077636719</v>
      </c>
      <c r="G323" s="9">
        <f t="shared" si="18"/>
        <v>1.068300492889307E-2</v>
      </c>
      <c r="H323" s="9">
        <f t="shared" si="18"/>
        <v>7.3896146987959543E-3</v>
      </c>
      <c r="I323" s="9">
        <f t="shared" si="18"/>
        <v>-5.6630822412508941E-2</v>
      </c>
      <c r="J323" s="9">
        <f t="shared" si="16"/>
        <v>1.1244989171774966E-2</v>
      </c>
      <c r="K323" s="13">
        <f t="shared" si="17"/>
        <v>-5.9090943481213453E-3</v>
      </c>
    </row>
    <row r="324" spans="2:11" x14ac:dyDescent="0.2">
      <c r="B324" s="5">
        <v>44271</v>
      </c>
      <c r="C324" s="7">
        <v>312.67764282226562</v>
      </c>
      <c r="D324" s="7">
        <v>306.07037353515619</v>
      </c>
      <c r="E324" s="7">
        <v>842.239990234375</v>
      </c>
      <c r="F324" s="7">
        <v>154.77015686035159</v>
      </c>
      <c r="G324" s="9">
        <f t="shared" si="18"/>
        <v>5.4888718131405057E-3</v>
      </c>
      <c r="H324" s="9">
        <f t="shared" si="18"/>
        <v>-1.4796064062086223E-2</v>
      </c>
      <c r="I324" s="9">
        <f t="shared" si="18"/>
        <v>0</v>
      </c>
      <c r="J324" s="9">
        <f t="shared" si="16"/>
        <v>-3.993250771847312E-3</v>
      </c>
      <c r="K324" s="13">
        <f t="shared" si="17"/>
        <v>-1.4548811204789678E-3</v>
      </c>
    </row>
    <row r="325" spans="2:11" x14ac:dyDescent="0.2">
      <c r="B325" s="5">
        <v>44272</v>
      </c>
      <c r="C325" s="7">
        <v>313.96505737304688</v>
      </c>
      <c r="D325" s="7">
        <v>308.23239135742188</v>
      </c>
      <c r="E325" s="7">
        <v>805.760009765625</v>
      </c>
      <c r="F325" s="7">
        <v>155.2283935546875</v>
      </c>
      <c r="G325" s="9">
        <f t="shared" si="18"/>
        <v>4.1173860054748435E-3</v>
      </c>
      <c r="H325" s="9">
        <f t="shared" si="18"/>
        <v>7.0637931966235357E-3</v>
      </c>
      <c r="I325" s="9">
        <f t="shared" si="18"/>
        <v>-4.3313047221372747E-2</v>
      </c>
      <c r="J325" s="9">
        <f t="shared" si="16"/>
        <v>2.9607561537161597E-3</v>
      </c>
      <c r="K325" s="13">
        <f t="shared" si="17"/>
        <v>-7.833890981438215E-3</v>
      </c>
    </row>
    <row r="326" spans="2:11" x14ac:dyDescent="0.2">
      <c r="B326" s="5">
        <v>44273</v>
      </c>
      <c r="C326" s="7">
        <v>304.34814453125</v>
      </c>
      <c r="D326" s="7">
        <v>296.283203125</v>
      </c>
      <c r="E326" s="7">
        <v>850.55999755859375</v>
      </c>
      <c r="F326" s="7">
        <v>149.99681091308591</v>
      </c>
      <c r="G326" s="9">
        <f t="shared" si="18"/>
        <v>-3.0630519594319838E-2</v>
      </c>
      <c r="H326" s="9">
        <f t="shared" si="18"/>
        <v>-3.8766815453103232E-2</v>
      </c>
      <c r="I326" s="9">
        <f t="shared" si="18"/>
        <v>5.5599666463963526E-2</v>
      </c>
      <c r="J326" s="9">
        <f t="shared" si="16"/>
        <v>-3.3702485233531032E-2</v>
      </c>
      <c r="K326" s="13">
        <f t="shared" si="17"/>
        <v>-1.1321653755214907E-2</v>
      </c>
    </row>
    <row r="327" spans="2:11" x14ac:dyDescent="0.2">
      <c r="B327" s="5">
        <v>44274</v>
      </c>
      <c r="C327" s="7">
        <v>305.42105102539062</v>
      </c>
      <c r="D327" s="7">
        <v>300.32473754882812</v>
      </c>
      <c r="E327" s="7">
        <v>817.280029296875</v>
      </c>
      <c r="F327" s="7">
        <v>151.4001770019531</v>
      </c>
      <c r="G327" s="9">
        <f t="shared" si="18"/>
        <v>3.5252605064937104E-3</v>
      </c>
      <c r="H327" s="9">
        <f t="shared" si="18"/>
        <v>1.3640781459092866E-2</v>
      </c>
      <c r="I327" s="9">
        <f t="shared" si="18"/>
        <v>-3.9127126078400076E-2</v>
      </c>
      <c r="J327" s="9">
        <f t="shared" si="16"/>
        <v>9.3559728391849895E-3</v>
      </c>
      <c r="K327" s="13">
        <f t="shared" si="17"/>
        <v>-3.7221659190873743E-3</v>
      </c>
    </row>
    <row r="328" spans="2:11" x14ac:dyDescent="0.2">
      <c r="B328" s="5">
        <v>44277</v>
      </c>
      <c r="C328" s="7">
        <v>311.148681640625</v>
      </c>
      <c r="D328" s="7">
        <v>300.66552734375</v>
      </c>
      <c r="E328" s="7">
        <v>764.15997314453125</v>
      </c>
      <c r="F328" s="7">
        <v>153.53858947753909</v>
      </c>
      <c r="G328" s="9">
        <f t="shared" si="18"/>
        <v>1.875322803063173E-2</v>
      </c>
      <c r="H328" s="9">
        <f t="shared" si="18"/>
        <v>1.1347376766339679E-3</v>
      </c>
      <c r="I328" s="9">
        <f t="shared" si="18"/>
        <v>-6.499615094968636E-2</v>
      </c>
      <c r="J328" s="9">
        <f t="shared" si="16"/>
        <v>1.4124240261346621E-2</v>
      </c>
      <c r="K328" s="13">
        <f t="shared" si="17"/>
        <v>-5.1941338533978317E-3</v>
      </c>
    </row>
    <row r="329" spans="2:11" x14ac:dyDescent="0.2">
      <c r="B329" s="5">
        <v>44278</v>
      </c>
      <c r="C329" s="7">
        <v>309.79119873046881</v>
      </c>
      <c r="D329" s="7">
        <v>290.77127075195312</v>
      </c>
      <c r="E329" s="7">
        <v>800</v>
      </c>
      <c r="F329" s="7">
        <v>152.73674011230469</v>
      </c>
      <c r="G329" s="9">
        <f t="shared" si="18"/>
        <v>-4.3628110618963989E-3</v>
      </c>
      <c r="H329" s="9">
        <f t="shared" si="18"/>
        <v>-3.2907851722172365E-2</v>
      </c>
      <c r="I329" s="9">
        <f t="shared" si="18"/>
        <v>4.6901209321376092E-2</v>
      </c>
      <c r="J329" s="9">
        <f t="shared" si="16"/>
        <v>-5.2224614539115866E-3</v>
      </c>
      <c r="K329" s="13">
        <f t="shared" si="17"/>
        <v>5.7194166592764908E-3</v>
      </c>
    </row>
    <row r="330" spans="2:11" x14ac:dyDescent="0.2">
      <c r="B330" s="5">
        <v>44279</v>
      </c>
      <c r="C330" s="7">
        <v>304.56646728515619</v>
      </c>
      <c r="D330" s="7">
        <v>281.52944946289062</v>
      </c>
      <c r="E330" s="7">
        <v>807.03997802734375</v>
      </c>
      <c r="F330" s="7">
        <v>148.95622253417969</v>
      </c>
      <c r="G330" s="9">
        <f t="shared" si="18"/>
        <v>-1.686533209052965E-2</v>
      </c>
      <c r="H330" s="9">
        <f t="shared" si="18"/>
        <v>-3.1783818480975001E-2</v>
      </c>
      <c r="I330" s="9">
        <f t="shared" si="18"/>
        <v>8.7999725341796342E-3</v>
      </c>
      <c r="J330" s="9">
        <f t="shared" si="16"/>
        <v>-2.4751854565871034E-2</v>
      </c>
      <c r="K330" s="13">
        <f t="shared" si="17"/>
        <v>-1.5045339208503525E-2</v>
      </c>
    </row>
    <row r="331" spans="2:11" x14ac:dyDescent="0.2">
      <c r="B331" s="5">
        <v>44280</v>
      </c>
      <c r="C331" s="7">
        <v>304.03915405273438</v>
      </c>
      <c r="D331" s="7">
        <v>286.78643798828119</v>
      </c>
      <c r="E331" s="7">
        <v>782.719970703125</v>
      </c>
      <c r="F331" s="7">
        <v>148.67161560058591</v>
      </c>
      <c r="G331" s="9">
        <f t="shared" si="18"/>
        <v>-1.7313568270407309E-3</v>
      </c>
      <c r="H331" s="9">
        <f t="shared" si="18"/>
        <v>1.867296133821883E-2</v>
      </c>
      <c r="I331" s="9">
        <f t="shared" si="18"/>
        <v>-3.0134823535835742E-2</v>
      </c>
      <c r="J331" s="9">
        <f t="shared" si="16"/>
        <v>-1.9106750208335299E-3</v>
      </c>
      <c r="K331" s="13">
        <f t="shared" si="17"/>
        <v>-7.2469815520516513E-3</v>
      </c>
    </row>
    <row r="332" spans="2:11" x14ac:dyDescent="0.2">
      <c r="B332" s="5">
        <v>44281</v>
      </c>
      <c r="C332" s="7">
        <v>308.59982299804688</v>
      </c>
      <c r="D332" s="7">
        <v>290.54840087890619</v>
      </c>
      <c r="E332" s="7">
        <v>751.3599853515625</v>
      </c>
      <c r="F332" s="7">
        <v>151.31756591796881</v>
      </c>
      <c r="G332" s="9">
        <f t="shared" si="18"/>
        <v>1.5000268500028335E-2</v>
      </c>
      <c r="H332" s="9">
        <f t="shared" si="18"/>
        <v>1.3117645719281645E-2</v>
      </c>
      <c r="I332" s="9">
        <f t="shared" si="18"/>
        <v>-4.006539570389589E-2</v>
      </c>
      <c r="J332" s="9">
        <f t="shared" si="16"/>
        <v>1.7797279640058505E-2</v>
      </c>
      <c r="K332" s="13">
        <f t="shared" si="17"/>
        <v>2.4859023718936625E-3</v>
      </c>
    </row>
    <row r="333" spans="2:11" x14ac:dyDescent="0.2">
      <c r="B333" s="5">
        <v>44284</v>
      </c>
      <c r="C333" s="7">
        <v>308.51187133789062</v>
      </c>
      <c r="D333" s="7">
        <v>281.93289184570312</v>
      </c>
      <c r="E333" s="7">
        <v>768.6400146484375</v>
      </c>
      <c r="F333" s="7">
        <v>150.3145751953125</v>
      </c>
      <c r="G333" s="9">
        <f t="shared" si="18"/>
        <v>-2.8500230266437221E-4</v>
      </c>
      <c r="H333" s="9">
        <f t="shared" si="18"/>
        <v>-2.9652577701826055E-2</v>
      </c>
      <c r="I333" s="9">
        <f t="shared" si="18"/>
        <v>2.2998335862655317E-2</v>
      </c>
      <c r="J333" s="9">
        <f t="shared" si="16"/>
        <v>-6.6283826109126975E-3</v>
      </c>
      <c r="K333" s="13">
        <f t="shared" si="17"/>
        <v>5.0375435177207363E-4</v>
      </c>
    </row>
    <row r="334" spans="2:11" x14ac:dyDescent="0.2">
      <c r="B334" s="5">
        <v>44285</v>
      </c>
      <c r="C334" s="7">
        <v>306.95913696289062</v>
      </c>
      <c r="D334" s="7">
        <v>286.32846069335938</v>
      </c>
      <c r="E334" s="7">
        <v>735.3599853515625</v>
      </c>
      <c r="F334" s="7">
        <v>150.5151672363281</v>
      </c>
      <c r="G334" s="9">
        <f t="shared" si="18"/>
        <v>-5.0329809620175414E-3</v>
      </c>
      <c r="H334" s="9">
        <f t="shared" si="18"/>
        <v>1.5590833757920919E-2</v>
      </c>
      <c r="I334" s="9">
        <f t="shared" si="18"/>
        <v>-4.3297289579825926E-2</v>
      </c>
      <c r="J334" s="9">
        <f t="shared" si="16"/>
        <v>1.3344816412843574E-3</v>
      </c>
      <c r="K334" s="13">
        <f t="shared" si="17"/>
        <v>-1.0168755563917322E-2</v>
      </c>
    </row>
    <row r="335" spans="2:11" x14ac:dyDescent="0.2">
      <c r="B335" s="5">
        <v>44286</v>
      </c>
      <c r="C335" s="7">
        <v>311.65643310546881</v>
      </c>
      <c r="D335" s="7">
        <v>293.10186767578119</v>
      </c>
      <c r="E335" s="7">
        <v>729.5999755859375</v>
      </c>
      <c r="F335" s="7">
        <v>153.6578369140625</v>
      </c>
      <c r="G335" s="9">
        <f t="shared" si="18"/>
        <v>1.5302675753698258E-2</v>
      </c>
      <c r="H335" s="9">
        <f t="shared" si="18"/>
        <v>2.3656073049880044E-2</v>
      </c>
      <c r="I335" s="9">
        <f t="shared" si="18"/>
        <v>-7.8329116084161488E-3</v>
      </c>
      <c r="J335" s="9">
        <f t="shared" si="16"/>
        <v>2.0879421891084382E-2</v>
      </c>
      <c r="K335" s="13">
        <f t="shared" si="17"/>
        <v>1.2619764853702357E-2</v>
      </c>
    </row>
    <row r="336" spans="2:11" x14ac:dyDescent="0.2">
      <c r="B336" s="5">
        <v>44287</v>
      </c>
      <c r="C336" s="7">
        <v>316.96905517578119</v>
      </c>
      <c r="D336" s="7">
        <v>297.22451782226562</v>
      </c>
      <c r="E336" s="7">
        <v>707.20001220703125</v>
      </c>
      <c r="F336" s="7">
        <v>156.09370422363281</v>
      </c>
      <c r="G336" s="9">
        <f t="shared" si="18"/>
        <v>1.7046405932889863E-2</v>
      </c>
      <c r="H336" s="9">
        <f t="shared" si="18"/>
        <v>1.4065588115067085E-2</v>
      </c>
      <c r="I336" s="9">
        <f t="shared" si="18"/>
        <v>-3.070170521992821E-2</v>
      </c>
      <c r="J336" s="9">
        <f t="shared" si="16"/>
        <v>1.5852541975666545E-2</v>
      </c>
      <c r="K336" s="13">
        <f t="shared" si="17"/>
        <v>4.5486908452946262E-3</v>
      </c>
    </row>
    <row r="337" spans="2:11" x14ac:dyDescent="0.2">
      <c r="B337" s="5">
        <v>44291</v>
      </c>
      <c r="C337" s="7">
        <v>323.29730224609381</v>
      </c>
      <c r="D337" s="7">
        <v>299.21267700195312</v>
      </c>
      <c r="E337" s="7">
        <v>689.280029296875</v>
      </c>
      <c r="F337" s="7">
        <v>158.3097839355469</v>
      </c>
      <c r="G337" s="9">
        <f t="shared" si="18"/>
        <v>1.9964873437891884E-2</v>
      </c>
      <c r="H337" s="9">
        <f t="shared" si="18"/>
        <v>6.6890820254483785E-3</v>
      </c>
      <c r="I337" s="9">
        <f t="shared" si="18"/>
        <v>-2.5339341912949842E-2</v>
      </c>
      <c r="J337" s="9">
        <f t="shared" si="16"/>
        <v>1.4197111426987208E-2</v>
      </c>
      <c r="K337" s="13">
        <f t="shared" si="17"/>
        <v>5.3329005756978694E-3</v>
      </c>
    </row>
    <row r="338" spans="2:11" x14ac:dyDescent="0.2">
      <c r="B338" s="5">
        <v>44292</v>
      </c>
      <c r="C338" s="7">
        <v>323.07272338867188</v>
      </c>
      <c r="D338" s="7">
        <v>298.35498046875</v>
      </c>
      <c r="E338" s="7">
        <v>689.280029296875</v>
      </c>
      <c r="F338" s="7">
        <v>159.27464294433591</v>
      </c>
      <c r="G338" s="9">
        <f t="shared" si="18"/>
        <v>-6.946511952363732E-4</v>
      </c>
      <c r="H338" s="9">
        <f t="shared" si="18"/>
        <v>-2.8665113450307977E-3</v>
      </c>
      <c r="I338" s="9">
        <f t="shared" si="18"/>
        <v>0</v>
      </c>
      <c r="J338" s="9">
        <f t="shared" si="16"/>
        <v>6.0947528624120118E-3</v>
      </c>
      <c r="K338" s="13">
        <f t="shared" si="17"/>
        <v>2.2061663188076195E-3</v>
      </c>
    </row>
    <row r="339" spans="2:11" x14ac:dyDescent="0.2">
      <c r="B339" s="5">
        <v>44293</v>
      </c>
      <c r="C339" s="7">
        <v>323.85397338867188</v>
      </c>
      <c r="D339" s="7">
        <v>292.27346801757812</v>
      </c>
      <c r="E339" s="7">
        <v>671.3599853515625</v>
      </c>
      <c r="F339" s="7">
        <v>159.18864440917969</v>
      </c>
      <c r="G339" s="9">
        <f t="shared" si="18"/>
        <v>2.4181861959919893E-3</v>
      </c>
      <c r="H339" s="9">
        <f t="shared" si="18"/>
        <v>-2.0383478906962127E-2</v>
      </c>
      <c r="I339" s="9">
        <f t="shared" si="18"/>
        <v>-2.5998205640155425E-2</v>
      </c>
      <c r="J339" s="9">
        <f t="shared" si="16"/>
        <v>-5.3993864664492186E-4</v>
      </c>
      <c r="K339" s="13">
        <f t="shared" si="17"/>
        <v>-7.582762484709747E-3</v>
      </c>
    </row>
    <row r="340" spans="2:11" x14ac:dyDescent="0.2">
      <c r="B340" s="5">
        <v>44294</v>
      </c>
      <c r="C340" s="7">
        <v>327.23291015625</v>
      </c>
      <c r="D340" s="7">
        <v>295.83078002929688</v>
      </c>
      <c r="E340" s="7">
        <v>661.1199951171875</v>
      </c>
      <c r="F340" s="7">
        <v>161.69136047363281</v>
      </c>
      <c r="G340" s="9">
        <f t="shared" si="18"/>
        <v>1.0433519565075322E-2</v>
      </c>
      <c r="H340" s="9">
        <f t="shared" si="18"/>
        <v>1.2171176658104299E-2</v>
      </c>
      <c r="I340" s="9">
        <f t="shared" si="18"/>
        <v>-1.5252607331091905E-2</v>
      </c>
      <c r="J340" s="9">
        <f t="shared" si="16"/>
        <v>1.5721699708806547E-2</v>
      </c>
      <c r="K340" s="13">
        <f t="shared" si="17"/>
        <v>6.4944564119236246E-3</v>
      </c>
    </row>
    <row r="341" spans="2:11" x14ac:dyDescent="0.2">
      <c r="B341" s="5">
        <v>44295</v>
      </c>
      <c r="C341" s="7">
        <v>329.21539306640619</v>
      </c>
      <c r="D341" s="7">
        <v>295.2557373046875</v>
      </c>
      <c r="E341" s="7">
        <v>659.84002685546875</v>
      </c>
      <c r="F341" s="7">
        <v>162.74211120605469</v>
      </c>
      <c r="G341" s="9">
        <f t="shared" si="18"/>
        <v>6.0583237462563666E-3</v>
      </c>
      <c r="H341" s="9">
        <f t="shared" si="18"/>
        <v>-1.9438231699636654E-3</v>
      </c>
      <c r="I341" s="9">
        <f t="shared" si="18"/>
        <v>-1.9360604295319828E-3</v>
      </c>
      <c r="J341" s="9">
        <f t="shared" si="16"/>
        <v>6.4984964524015254E-3</v>
      </c>
      <c r="K341" s="13">
        <f t="shared" si="17"/>
        <v>3.6662523972526258E-3</v>
      </c>
    </row>
    <row r="342" spans="2:11" x14ac:dyDescent="0.2">
      <c r="B342" s="5">
        <v>44298</v>
      </c>
      <c r="C342" s="7">
        <v>328.78573608398438</v>
      </c>
      <c r="D342" s="7">
        <v>293.0628662109375</v>
      </c>
      <c r="E342" s="7">
        <v>650.239990234375</v>
      </c>
      <c r="F342" s="7">
        <v>163.4967041015625</v>
      </c>
      <c r="G342" s="9">
        <f t="shared" si="18"/>
        <v>-1.3050938427267011E-3</v>
      </c>
      <c r="H342" s="9">
        <f t="shared" si="18"/>
        <v>-7.4270228032421448E-3</v>
      </c>
      <c r="I342" s="9">
        <f t="shared" si="18"/>
        <v>-1.4549036479104882E-2</v>
      </c>
      <c r="J342" s="9">
        <f t="shared" si="16"/>
        <v>4.6367402383786782E-3</v>
      </c>
      <c r="K342" s="13">
        <f t="shared" si="17"/>
        <v>-2.5004612925089566E-3</v>
      </c>
    </row>
    <row r="343" spans="2:11" x14ac:dyDescent="0.2">
      <c r="B343" s="5">
        <v>44299</v>
      </c>
      <c r="C343" s="7">
        <v>332.62368774414062</v>
      </c>
      <c r="D343" s="7">
        <v>294.4176025390625</v>
      </c>
      <c r="E343" s="7">
        <v>645.760009765625</v>
      </c>
      <c r="F343" s="7">
        <v>166.70628356933591</v>
      </c>
      <c r="G343" s="9">
        <f t="shared" si="18"/>
        <v>1.1673108772504381E-2</v>
      </c>
      <c r="H343" s="9">
        <f t="shared" si="18"/>
        <v>4.6226816301928597E-3</v>
      </c>
      <c r="I343" s="9">
        <f t="shared" si="18"/>
        <v>-6.8897338460146562E-3</v>
      </c>
      <c r="J343" s="9">
        <f t="shared" si="18"/>
        <v>1.9630851186942966E-2</v>
      </c>
      <c r="K343" s="13">
        <f t="shared" ref="K343:K406" si="19">SUMPRODUCT(G343:J343,$C$8:$F$8)</f>
        <v>9.9564753990103588E-3</v>
      </c>
    </row>
    <row r="344" spans="2:11" x14ac:dyDescent="0.2">
      <c r="B344" s="5">
        <v>44300</v>
      </c>
      <c r="C344" s="7">
        <v>328.6295166015625</v>
      </c>
      <c r="D344" s="7">
        <v>296.41552734375</v>
      </c>
      <c r="E344" s="7">
        <v>659.84002685546875</v>
      </c>
      <c r="F344" s="7">
        <v>164.23222351074219</v>
      </c>
      <c r="G344" s="9">
        <f t="shared" ref="G344:J407" si="20">C344/C343-1</f>
        <v>-1.2008077866211719E-2</v>
      </c>
      <c r="H344" s="9">
        <f t="shared" si="20"/>
        <v>6.7860236190273593E-3</v>
      </c>
      <c r="I344" s="9">
        <f t="shared" si="20"/>
        <v>2.1803792240021158E-2</v>
      </c>
      <c r="J344" s="9">
        <f t="shared" si="20"/>
        <v>-1.4840832664623105E-2</v>
      </c>
      <c r="K344" s="13">
        <f t="shared" si="19"/>
        <v>-3.4535715023109961E-3</v>
      </c>
    </row>
    <row r="345" spans="2:11" x14ac:dyDescent="0.2">
      <c r="B345" s="5">
        <v>44301</v>
      </c>
      <c r="C345" s="7">
        <v>333.61004638671881</v>
      </c>
      <c r="D345" s="7">
        <v>297.965087890625</v>
      </c>
      <c r="E345" s="7">
        <v>638.08001708984375</v>
      </c>
      <c r="F345" s="7">
        <v>167.64241027832031</v>
      </c>
      <c r="G345" s="9">
        <f t="shared" si="20"/>
        <v>1.5155454801081714E-2</v>
      </c>
      <c r="H345" s="9">
        <f t="shared" si="20"/>
        <v>5.2276632090126895E-3</v>
      </c>
      <c r="I345" s="9">
        <f t="shared" si="20"/>
        <v>-3.2977705019388459E-2</v>
      </c>
      <c r="J345" s="9">
        <f t="shared" si="20"/>
        <v>2.0764419397604206E-2</v>
      </c>
      <c r="K345" s="13">
        <f t="shared" si="19"/>
        <v>4.9339436961601223E-3</v>
      </c>
    </row>
    <row r="346" spans="2:11" x14ac:dyDescent="0.2">
      <c r="B346" s="5">
        <v>44302</v>
      </c>
      <c r="C346" s="7">
        <v>334.00064086914062</v>
      </c>
      <c r="D346" s="7">
        <v>298.14059448242188</v>
      </c>
      <c r="E346" s="7">
        <v>627.84002685546875</v>
      </c>
      <c r="F346" s="7">
        <v>167.1361389160156</v>
      </c>
      <c r="G346" s="9">
        <f t="shared" si="20"/>
        <v>1.1708115107811334E-3</v>
      </c>
      <c r="H346" s="9">
        <f t="shared" si="20"/>
        <v>5.8901730078297909E-4</v>
      </c>
      <c r="I346" s="9">
        <f t="shared" si="20"/>
        <v>-1.6048128698776032E-2</v>
      </c>
      <c r="J346" s="9">
        <f t="shared" si="20"/>
        <v>-3.0199480039937443E-3</v>
      </c>
      <c r="K346" s="13">
        <f t="shared" si="19"/>
        <v>-4.9020956247952151E-3</v>
      </c>
    </row>
    <row r="347" spans="2:11" x14ac:dyDescent="0.2">
      <c r="B347" s="5">
        <v>44305</v>
      </c>
      <c r="C347" s="7">
        <v>330.94393920898438</v>
      </c>
      <c r="D347" s="7">
        <v>292.74124145507812</v>
      </c>
      <c r="E347" s="7">
        <v>650.8800048828125</v>
      </c>
      <c r="F347" s="7">
        <v>164.8149108886719</v>
      </c>
      <c r="G347" s="9">
        <f t="shared" si="20"/>
        <v>-9.1517838175462218E-3</v>
      </c>
      <c r="H347" s="9">
        <f t="shared" si="20"/>
        <v>-1.8110090095973419E-2</v>
      </c>
      <c r="I347" s="9">
        <f t="shared" si="20"/>
        <v>3.6697211139498753E-2</v>
      </c>
      <c r="J347" s="9">
        <f t="shared" si="20"/>
        <v>-1.3888247283910804E-2</v>
      </c>
      <c r="K347" s="13">
        <f t="shared" si="19"/>
        <v>-5.6201521171862605E-4</v>
      </c>
    </row>
    <row r="348" spans="2:11" x14ac:dyDescent="0.2">
      <c r="B348" s="5">
        <v>44306</v>
      </c>
      <c r="C348" s="7">
        <v>328.53179931640619</v>
      </c>
      <c r="D348" s="7">
        <v>288.53097534179688</v>
      </c>
      <c r="E348" s="7">
        <v>665.5999755859375</v>
      </c>
      <c r="F348" s="7">
        <v>163.26747131347659</v>
      </c>
      <c r="G348" s="9">
        <f t="shared" si="20"/>
        <v>-7.2886661660691576E-3</v>
      </c>
      <c r="H348" s="9">
        <f t="shared" si="20"/>
        <v>-1.4382210351893021E-2</v>
      </c>
      <c r="I348" s="9">
        <f t="shared" si="20"/>
        <v>2.261549070903679E-2</v>
      </c>
      <c r="J348" s="9">
        <f t="shared" si="20"/>
        <v>-9.3889537472769957E-3</v>
      </c>
      <c r="K348" s="13">
        <f t="shared" si="19"/>
        <v>-1.3598194868061787E-3</v>
      </c>
    </row>
    <row r="349" spans="2:11" x14ac:dyDescent="0.2">
      <c r="B349" s="5">
        <v>44307</v>
      </c>
      <c r="C349" s="7">
        <v>331.3443603515625</v>
      </c>
      <c r="D349" s="7">
        <v>295.78201293945312</v>
      </c>
      <c r="E349" s="7">
        <v>629.760009765625</v>
      </c>
      <c r="F349" s="7">
        <v>164.652587890625</v>
      </c>
      <c r="G349" s="9">
        <f t="shared" si="20"/>
        <v>8.5610009168322065E-3</v>
      </c>
      <c r="H349" s="9">
        <f t="shared" si="20"/>
        <v>2.5130880970636094E-2</v>
      </c>
      <c r="I349" s="9">
        <f t="shared" si="20"/>
        <v>-5.3846104469523204E-2</v>
      </c>
      <c r="J349" s="9">
        <f t="shared" si="20"/>
        <v>8.483726525591706E-3</v>
      </c>
      <c r="K349" s="13">
        <f t="shared" si="19"/>
        <v>-5.5793405411970354E-3</v>
      </c>
    </row>
    <row r="350" spans="2:11" x14ac:dyDescent="0.2">
      <c r="B350" s="5">
        <v>44308</v>
      </c>
      <c r="C350" s="7">
        <v>327.35015869140619</v>
      </c>
      <c r="D350" s="7">
        <v>295.80154418945312</v>
      </c>
      <c r="E350" s="7">
        <v>668.79998779296875</v>
      </c>
      <c r="F350" s="7">
        <v>163.54444885253909</v>
      </c>
      <c r="G350" s="9">
        <f t="shared" si="20"/>
        <v>-1.2054533404215473E-2</v>
      </c>
      <c r="H350" s="9">
        <f t="shared" si="20"/>
        <v>6.6032581920394406E-5</v>
      </c>
      <c r="I350" s="9">
        <f t="shared" si="20"/>
        <v>6.1991834066874363E-2</v>
      </c>
      <c r="J350" s="9">
        <f t="shared" si="20"/>
        <v>-6.7301647200469494E-3</v>
      </c>
      <c r="K350" s="13">
        <f t="shared" si="19"/>
        <v>9.3798318648332813E-3</v>
      </c>
    </row>
    <row r="351" spans="2:11" x14ac:dyDescent="0.2">
      <c r="B351" s="5">
        <v>44309</v>
      </c>
      <c r="C351" s="7">
        <v>331.47137451171881</v>
      </c>
      <c r="D351" s="7">
        <v>300.694091796875</v>
      </c>
      <c r="E351" s="7">
        <v>642.719970703125</v>
      </c>
      <c r="F351" s="7">
        <v>166.16178894042969</v>
      </c>
      <c r="G351" s="9">
        <f t="shared" si="20"/>
        <v>1.2589625240407187E-2</v>
      </c>
      <c r="H351" s="9">
        <f t="shared" si="20"/>
        <v>1.6539966418459118E-2</v>
      </c>
      <c r="I351" s="9">
        <f t="shared" si="20"/>
        <v>-3.8995241575747408E-2</v>
      </c>
      <c r="J351" s="9">
        <f t="shared" si="20"/>
        <v>1.6003845475981437E-2</v>
      </c>
      <c r="K351" s="13">
        <f t="shared" si="19"/>
        <v>1.6409693875187176E-3</v>
      </c>
    </row>
    <row r="352" spans="2:11" x14ac:dyDescent="0.2">
      <c r="B352" s="5">
        <v>44312</v>
      </c>
      <c r="C352" s="7">
        <v>333.62954711914062</v>
      </c>
      <c r="D352" s="7">
        <v>305.3428955078125</v>
      </c>
      <c r="E352" s="7">
        <v>637.1199951171875</v>
      </c>
      <c r="F352" s="7">
        <v>167.74749755859381</v>
      </c>
      <c r="G352" s="9">
        <f t="shared" si="20"/>
        <v>6.5108868317844681E-3</v>
      </c>
      <c r="H352" s="9">
        <f t="shared" si="20"/>
        <v>1.5460242943775127E-2</v>
      </c>
      <c r="I352" s="9">
        <f t="shared" si="20"/>
        <v>-8.7129322896427608E-3</v>
      </c>
      <c r="J352" s="9">
        <f t="shared" si="20"/>
        <v>9.5431604839824047E-3</v>
      </c>
      <c r="K352" s="13">
        <f t="shared" si="19"/>
        <v>4.7371148494560443E-3</v>
      </c>
    </row>
    <row r="353" spans="2:11" x14ac:dyDescent="0.2">
      <c r="B353" s="5">
        <v>44313</v>
      </c>
      <c r="C353" s="7">
        <v>332.18426513671881</v>
      </c>
      <c r="D353" s="7">
        <v>305.23565673828119</v>
      </c>
      <c r="E353" s="7">
        <v>624.15997314453125</v>
      </c>
      <c r="F353" s="7">
        <v>167.19342041015619</v>
      </c>
      <c r="G353" s="9">
        <f t="shared" si="20"/>
        <v>-4.3319963561432306E-3</v>
      </c>
      <c r="H353" s="9">
        <f t="shared" si="20"/>
        <v>-3.5120767867535818E-4</v>
      </c>
      <c r="I353" s="9">
        <f t="shared" si="20"/>
        <v>-2.0341571559486904E-2</v>
      </c>
      <c r="J353" s="9">
        <f t="shared" si="20"/>
        <v>-3.3030427070548374E-3</v>
      </c>
      <c r="K353" s="13">
        <f t="shared" si="19"/>
        <v>-7.532814465262121E-3</v>
      </c>
    </row>
    <row r="354" spans="2:11" x14ac:dyDescent="0.2">
      <c r="B354" s="5">
        <v>44314</v>
      </c>
      <c r="C354" s="7">
        <v>331.0611572265625</v>
      </c>
      <c r="D354" s="7">
        <v>305.05044555664062</v>
      </c>
      <c r="E354" s="7">
        <v>621.91998291015625</v>
      </c>
      <c r="F354" s="7">
        <v>166.54389953613281</v>
      </c>
      <c r="G354" s="9">
        <f t="shared" si="20"/>
        <v>-3.3809786556087129E-3</v>
      </c>
      <c r="H354" s="9">
        <f t="shared" si="20"/>
        <v>-6.0678094957755668E-4</v>
      </c>
      <c r="I354" s="9">
        <f t="shared" si="20"/>
        <v>-3.588807887006773E-3</v>
      </c>
      <c r="J354" s="9">
        <f t="shared" si="20"/>
        <v>-3.8848470976309279E-3</v>
      </c>
      <c r="K354" s="13">
        <f t="shared" si="19"/>
        <v>-3.4353523555651481E-3</v>
      </c>
    </row>
    <row r="355" spans="2:11" x14ac:dyDescent="0.2">
      <c r="B355" s="5">
        <v>44315</v>
      </c>
      <c r="C355" s="7">
        <v>332.25265502929688</v>
      </c>
      <c r="D355" s="7">
        <v>302.847900390625</v>
      </c>
      <c r="E355" s="7">
        <v>617.1199951171875</v>
      </c>
      <c r="F355" s="7">
        <v>165.8179016113281</v>
      </c>
      <c r="G355" s="9">
        <f t="shared" si="20"/>
        <v>3.5990262727165767E-3</v>
      </c>
      <c r="H355" s="9">
        <f t="shared" si="20"/>
        <v>-7.2202653629845903E-3</v>
      </c>
      <c r="I355" s="9">
        <f t="shared" si="20"/>
        <v>-7.7180150579952977E-3</v>
      </c>
      <c r="J355" s="9">
        <f t="shared" si="20"/>
        <v>-4.3591985466102656E-3</v>
      </c>
      <c r="K355" s="13">
        <f t="shared" si="19"/>
        <v>-3.4080763372009823E-3</v>
      </c>
    </row>
    <row r="356" spans="2:11" x14ac:dyDescent="0.2">
      <c r="B356" s="5">
        <v>44316</v>
      </c>
      <c r="C356" s="7">
        <v>330.0748291015625</v>
      </c>
      <c r="D356" s="7">
        <v>298.82278442382812</v>
      </c>
      <c r="E356" s="7">
        <v>642.55999755859375</v>
      </c>
      <c r="F356" s="7">
        <v>164.49969482421881</v>
      </c>
      <c r="G356" s="9">
        <f t="shared" si="20"/>
        <v>-6.5547284416503926E-3</v>
      </c>
      <c r="H356" s="9">
        <f t="shared" si="20"/>
        <v>-1.3290882854413488E-2</v>
      </c>
      <c r="I356" s="9">
        <f t="shared" si="20"/>
        <v>4.1223753310043687E-2</v>
      </c>
      <c r="J356" s="9">
        <f t="shared" si="20"/>
        <v>-7.9497254174589749E-3</v>
      </c>
      <c r="K356" s="13">
        <f t="shared" si="19"/>
        <v>4.1048984209318476E-3</v>
      </c>
    </row>
    <row r="357" spans="2:11" x14ac:dyDescent="0.2">
      <c r="B357" s="5">
        <v>44319</v>
      </c>
      <c r="C357" s="7">
        <v>328.31695556640619</v>
      </c>
      <c r="D357" s="7">
        <v>297.6142578125</v>
      </c>
      <c r="E357" s="7">
        <v>620</v>
      </c>
      <c r="F357" s="7">
        <v>163.37254333496091</v>
      </c>
      <c r="G357" s="9">
        <f t="shared" si="20"/>
        <v>-5.3256818762614788E-3</v>
      </c>
      <c r="H357" s="9">
        <f t="shared" si="20"/>
        <v>-4.0442920497455459E-3</v>
      </c>
      <c r="I357" s="9">
        <f t="shared" si="20"/>
        <v>-3.5109558086887538E-2</v>
      </c>
      <c r="J357" s="9">
        <f t="shared" si="20"/>
        <v>-6.8519974487633029E-3</v>
      </c>
      <c r="K357" s="13">
        <f t="shared" si="19"/>
        <v>-1.3215053378782296E-2</v>
      </c>
    </row>
    <row r="358" spans="2:11" x14ac:dyDescent="0.2">
      <c r="B358" s="5">
        <v>44320</v>
      </c>
      <c r="C358" s="7">
        <v>322.40866088867188</v>
      </c>
      <c r="D358" s="7">
        <v>290.96749877929688</v>
      </c>
      <c r="E358" s="7">
        <v>643.3599853515625</v>
      </c>
      <c r="F358" s="7">
        <v>160.18208312988281</v>
      </c>
      <c r="G358" s="9">
        <f t="shared" si="20"/>
        <v>-1.7995703778202476E-2</v>
      </c>
      <c r="H358" s="9">
        <f t="shared" si="20"/>
        <v>-2.233346978084183E-2</v>
      </c>
      <c r="I358" s="9">
        <f t="shared" si="20"/>
        <v>3.7677395728326513E-2</v>
      </c>
      <c r="J358" s="9">
        <f t="shared" si="20"/>
        <v>-1.9528741733160992E-2</v>
      </c>
      <c r="K358" s="13">
        <f t="shared" si="19"/>
        <v>-5.2673567570792508E-3</v>
      </c>
    </row>
    <row r="359" spans="2:11" x14ac:dyDescent="0.2">
      <c r="B359" s="5">
        <v>44321</v>
      </c>
      <c r="C359" s="7">
        <v>321.32470703125</v>
      </c>
      <c r="D359" s="7">
        <v>288.40435791015619</v>
      </c>
      <c r="E359" s="7">
        <v>627.03997802734375</v>
      </c>
      <c r="F359" s="7">
        <v>159.3128356933594</v>
      </c>
      <c r="G359" s="9">
        <f t="shared" si="20"/>
        <v>-3.3620494388523214E-3</v>
      </c>
      <c r="H359" s="9">
        <f t="shared" si="20"/>
        <v>-8.8090280869647097E-3</v>
      </c>
      <c r="I359" s="9">
        <f t="shared" si="20"/>
        <v>-2.5366836134983917E-2</v>
      </c>
      <c r="J359" s="9">
        <f t="shared" si="20"/>
        <v>-5.4266208775582969E-3</v>
      </c>
      <c r="K359" s="13">
        <f t="shared" si="19"/>
        <v>-1.007830336442499E-2</v>
      </c>
    </row>
    <row r="360" spans="2:11" x14ac:dyDescent="0.2">
      <c r="B360" s="5">
        <v>44322</v>
      </c>
      <c r="C360" s="7">
        <v>323.74658203125</v>
      </c>
      <c r="D360" s="7">
        <v>286.98147583007812</v>
      </c>
      <c r="E360" s="7">
        <v>623.20001220703125</v>
      </c>
      <c r="F360" s="7">
        <v>159.5611572265625</v>
      </c>
      <c r="G360" s="9">
        <f t="shared" si="20"/>
        <v>7.5371577317409066E-3</v>
      </c>
      <c r="H360" s="9">
        <f t="shared" si="20"/>
        <v>-4.9336358520675194E-3</v>
      </c>
      <c r="I360" s="9">
        <f t="shared" si="20"/>
        <v>-6.1239569323681131E-3</v>
      </c>
      <c r="J360" s="9">
        <f t="shared" si="20"/>
        <v>1.5587038679110155E-3</v>
      </c>
      <c r="K360" s="13">
        <f t="shared" si="19"/>
        <v>6.709512144689705E-4</v>
      </c>
    </row>
    <row r="361" spans="2:11" x14ac:dyDescent="0.2">
      <c r="B361" s="5">
        <v>44323</v>
      </c>
      <c r="C361" s="7">
        <v>326.37356567382812</v>
      </c>
      <c r="D361" s="7">
        <v>290.81161499023438</v>
      </c>
      <c r="E361" s="7">
        <v>587.84002685546875</v>
      </c>
      <c r="F361" s="7">
        <v>161.16595458984381</v>
      </c>
      <c r="G361" s="9">
        <f t="shared" si="20"/>
        <v>8.1143208558247526E-3</v>
      </c>
      <c r="H361" s="9">
        <f t="shared" si="20"/>
        <v>1.3346294038936835E-2</v>
      </c>
      <c r="I361" s="9">
        <f t="shared" si="20"/>
        <v>-5.6739384882771304E-2</v>
      </c>
      <c r="J361" s="9">
        <f t="shared" si="20"/>
        <v>1.0057569092474239E-2</v>
      </c>
      <c r="K361" s="13">
        <f t="shared" si="19"/>
        <v>-6.6321745097833174E-3</v>
      </c>
    </row>
    <row r="362" spans="2:11" x14ac:dyDescent="0.2">
      <c r="B362" s="5">
        <v>44326</v>
      </c>
      <c r="C362" s="7">
        <v>318.13119506835938</v>
      </c>
      <c r="D362" s="7">
        <v>280.519775390625</v>
      </c>
      <c r="E362" s="7">
        <v>613.5999755859375</v>
      </c>
      <c r="F362" s="7">
        <v>157.06800842285159</v>
      </c>
      <c r="G362" s="9">
        <f t="shared" si="20"/>
        <v>-2.5254406215318381E-2</v>
      </c>
      <c r="H362" s="9">
        <f t="shared" si="20"/>
        <v>-3.5390056892861677E-2</v>
      </c>
      <c r="I362" s="9">
        <f t="shared" si="20"/>
        <v>4.3821358794273291E-2</v>
      </c>
      <c r="J362" s="9">
        <f t="shared" si="20"/>
        <v>-2.5426872427375846E-2</v>
      </c>
      <c r="K362" s="13">
        <f t="shared" si="19"/>
        <v>-9.0869759327783205E-3</v>
      </c>
    </row>
    <row r="363" spans="2:11" x14ac:dyDescent="0.2">
      <c r="B363" s="5">
        <v>44327</v>
      </c>
      <c r="C363" s="7">
        <v>317.69171142578119</v>
      </c>
      <c r="D363" s="7">
        <v>281.12399291992188</v>
      </c>
      <c r="E363" s="7">
        <v>659.3599853515625</v>
      </c>
      <c r="F363" s="7">
        <v>157.392822265625</v>
      </c>
      <c r="G363" s="9">
        <f t="shared" si="20"/>
        <v>-1.381454096269108E-3</v>
      </c>
      <c r="H363" s="9">
        <f t="shared" si="20"/>
        <v>2.1539213356902565E-3</v>
      </c>
      <c r="I363" s="9">
        <f t="shared" si="20"/>
        <v>7.4576290068994799E-2</v>
      </c>
      <c r="J363" s="9">
        <f t="shared" si="20"/>
        <v>2.0679821819535871E-3</v>
      </c>
      <c r="K363" s="13">
        <f t="shared" si="19"/>
        <v>1.9068977259715049E-2</v>
      </c>
    </row>
    <row r="364" spans="2:11" x14ac:dyDescent="0.2">
      <c r="B364" s="5">
        <v>44328</v>
      </c>
      <c r="C364" s="7">
        <v>309.46896362304688</v>
      </c>
      <c r="D364" s="7">
        <v>271.66058349609381</v>
      </c>
      <c r="E364" s="7">
        <v>774.32000732421875</v>
      </c>
      <c r="F364" s="7">
        <v>152.54026794433591</v>
      </c>
      <c r="G364" s="9">
        <f t="shared" si="20"/>
        <v>-2.5882789846266796E-2</v>
      </c>
      <c r="H364" s="9">
        <f t="shared" si="20"/>
        <v>-3.3662759715154311E-2</v>
      </c>
      <c r="I364" s="9">
        <f t="shared" si="20"/>
        <v>0.17435092290497578</v>
      </c>
      <c r="J364" s="9">
        <f t="shared" si="20"/>
        <v>-3.0830848900464169E-2</v>
      </c>
      <c r="K364" s="13">
        <f t="shared" si="19"/>
        <v>2.0734024720721E-2</v>
      </c>
    </row>
    <row r="365" spans="2:11" x14ac:dyDescent="0.2">
      <c r="B365" s="5">
        <v>44329</v>
      </c>
      <c r="C365" s="7">
        <v>311.86163330078119</v>
      </c>
      <c r="D365" s="7">
        <v>274.54544067382812</v>
      </c>
      <c r="E365" s="7">
        <v>700</v>
      </c>
      <c r="F365" s="7">
        <v>152.9892272949219</v>
      </c>
      <c r="G365" s="9">
        <f t="shared" si="20"/>
        <v>7.7315335590444345E-3</v>
      </c>
      <c r="H365" s="9">
        <f t="shared" si="20"/>
        <v>1.0619343964472394E-2</v>
      </c>
      <c r="I365" s="9">
        <f t="shared" si="20"/>
        <v>-9.5980998322699795E-2</v>
      </c>
      <c r="J365" s="9">
        <f t="shared" si="20"/>
        <v>2.9432185785187581E-3</v>
      </c>
      <c r="K365" s="13">
        <f t="shared" si="19"/>
        <v>-1.9636164245506044E-2</v>
      </c>
    </row>
    <row r="366" spans="2:11" x14ac:dyDescent="0.2">
      <c r="B366" s="5">
        <v>44330</v>
      </c>
      <c r="C366" s="7">
        <v>318.7464599609375</v>
      </c>
      <c r="D366" s="7">
        <v>282.31304931640619</v>
      </c>
      <c r="E366" s="7">
        <v>617.67999267578125</v>
      </c>
      <c r="F366" s="7">
        <v>156.58088684082031</v>
      </c>
      <c r="G366" s="9">
        <f t="shared" si="20"/>
        <v>2.2076542687494038E-2</v>
      </c>
      <c r="H366" s="9">
        <f t="shared" si="20"/>
        <v>2.8292615690552747E-2</v>
      </c>
      <c r="I366" s="9">
        <f t="shared" si="20"/>
        <v>-0.11760001046316959</v>
      </c>
      <c r="J366" s="9">
        <f t="shared" si="20"/>
        <v>2.347655197300047E-2</v>
      </c>
      <c r="K366" s="13">
        <f t="shared" si="19"/>
        <v>-1.1256563116555277E-2</v>
      </c>
    </row>
    <row r="367" spans="2:11" x14ac:dyDescent="0.2">
      <c r="B367" s="5">
        <v>44333</v>
      </c>
      <c r="C367" s="7">
        <v>316.8128662109375</v>
      </c>
      <c r="D367" s="7">
        <v>281.00711059570312</v>
      </c>
      <c r="E367" s="7">
        <v>637.91998291015625</v>
      </c>
      <c r="F367" s="7">
        <v>155.57789611816409</v>
      </c>
      <c r="G367" s="9">
        <f t="shared" si="20"/>
        <v>-6.0662438423221277E-3</v>
      </c>
      <c r="H367" s="9">
        <f t="shared" si="20"/>
        <v>-4.6258531933442981E-3</v>
      </c>
      <c r="I367" s="9">
        <f t="shared" si="20"/>
        <v>3.2767760773172672E-2</v>
      </c>
      <c r="J367" s="9">
        <f t="shared" si="20"/>
        <v>-6.4055756924908946E-3</v>
      </c>
      <c r="K367" s="13">
        <f t="shared" si="19"/>
        <v>3.4643809456397236E-3</v>
      </c>
    </row>
    <row r="368" spans="2:11" x14ac:dyDescent="0.2">
      <c r="B368" s="5">
        <v>44334</v>
      </c>
      <c r="C368" s="7">
        <v>314.67410278320312</v>
      </c>
      <c r="D368" s="7">
        <v>280.8121337890625</v>
      </c>
      <c r="E368" s="7">
        <v>647.20001220703125</v>
      </c>
      <c r="F368" s="7">
        <v>154.80413818359381</v>
      </c>
      <c r="G368" s="9">
        <f t="shared" si="20"/>
        <v>-6.7508730100322989E-3</v>
      </c>
      <c r="H368" s="9">
        <f t="shared" si="20"/>
        <v>-6.9385008168398876E-4</v>
      </c>
      <c r="I368" s="9">
        <f t="shared" si="20"/>
        <v>1.4547324970978437E-2</v>
      </c>
      <c r="J368" s="9">
        <f t="shared" si="20"/>
        <v>-4.9734438752314647E-3</v>
      </c>
      <c r="K368" s="13">
        <f t="shared" si="19"/>
        <v>-2.8456650537000451E-4</v>
      </c>
    </row>
    <row r="369" spans="2:11" x14ac:dyDescent="0.2">
      <c r="B369" s="5">
        <v>44335</v>
      </c>
      <c r="C369" s="7">
        <v>315.03546142578119</v>
      </c>
      <c r="D369" s="7">
        <v>279.52566528320312</v>
      </c>
      <c r="E369" s="7">
        <v>677.5999755859375</v>
      </c>
      <c r="F369" s="7">
        <v>154.8423767089844</v>
      </c>
      <c r="G369" s="9">
        <f t="shared" si="20"/>
        <v>1.1483583789766438E-3</v>
      </c>
      <c r="H369" s="9">
        <f t="shared" si="20"/>
        <v>-4.5812425855704664E-3</v>
      </c>
      <c r="I369" s="9">
        <f t="shared" si="20"/>
        <v>4.6971512369473833E-2</v>
      </c>
      <c r="J369" s="9">
        <f t="shared" si="20"/>
        <v>2.4701229462764651E-4</v>
      </c>
      <c r="K369" s="13">
        <f t="shared" si="19"/>
        <v>1.1613693507657587E-2</v>
      </c>
    </row>
    <row r="370" spans="2:11" x14ac:dyDescent="0.2">
      <c r="B370" s="5">
        <v>44336</v>
      </c>
      <c r="C370" s="7">
        <v>321.1292724609375</v>
      </c>
      <c r="D370" s="7">
        <v>282.92703247070312</v>
      </c>
      <c r="E370" s="7">
        <v>639.84002685546875</v>
      </c>
      <c r="F370" s="7">
        <v>158.29072570800781</v>
      </c>
      <c r="G370" s="9">
        <f t="shared" si="20"/>
        <v>1.934325427231931E-2</v>
      </c>
      <c r="H370" s="9">
        <f t="shared" si="20"/>
        <v>1.2168353786239594E-2</v>
      </c>
      <c r="I370" s="9">
        <f t="shared" si="20"/>
        <v>-5.5726018434131164E-2</v>
      </c>
      <c r="J370" s="9">
        <f t="shared" si="20"/>
        <v>2.2270059865487246E-2</v>
      </c>
      <c r="K370" s="13">
        <f t="shared" si="19"/>
        <v>1.5531833967076889E-3</v>
      </c>
    </row>
    <row r="371" spans="2:11" x14ac:dyDescent="0.2">
      <c r="B371" s="5">
        <v>44337</v>
      </c>
      <c r="C371" s="7">
        <v>319.35198974609381</v>
      </c>
      <c r="D371" s="7">
        <v>282.85882568359381</v>
      </c>
      <c r="E371" s="7">
        <v>631.67999267578125</v>
      </c>
      <c r="F371" s="7">
        <v>157.66986083984381</v>
      </c>
      <c r="G371" s="9">
        <f t="shared" si="20"/>
        <v>-5.5344774433787602E-3</v>
      </c>
      <c r="H371" s="9">
        <f t="shared" si="20"/>
        <v>-2.4107553991459252E-4</v>
      </c>
      <c r="I371" s="9">
        <f t="shared" si="20"/>
        <v>-1.2753241180909702E-2</v>
      </c>
      <c r="J371" s="9">
        <f t="shared" si="20"/>
        <v>-3.9223072949282622E-3</v>
      </c>
      <c r="K371" s="13">
        <f t="shared" si="19"/>
        <v>-6.2210932439490749E-3</v>
      </c>
    </row>
    <row r="372" spans="2:11" x14ac:dyDescent="0.2">
      <c r="B372" s="5">
        <v>44340</v>
      </c>
      <c r="C372" s="7">
        <v>324.72317504882812</v>
      </c>
      <c r="D372" s="7">
        <v>284.74954223632812</v>
      </c>
      <c r="E372" s="7">
        <v>603.67999267578125</v>
      </c>
      <c r="F372" s="7">
        <v>160.38267517089841</v>
      </c>
      <c r="G372" s="9">
        <f t="shared" si="20"/>
        <v>1.6819013111534886E-2</v>
      </c>
      <c r="H372" s="9">
        <f t="shared" si="20"/>
        <v>6.6843116815074044E-3</v>
      </c>
      <c r="I372" s="9">
        <f t="shared" si="20"/>
        <v>-4.4326241648706799E-2</v>
      </c>
      <c r="J372" s="9">
        <f t="shared" si="20"/>
        <v>1.7205661986409604E-2</v>
      </c>
      <c r="K372" s="13">
        <f t="shared" si="19"/>
        <v>1.149490491538307E-3</v>
      </c>
    </row>
    <row r="373" spans="2:11" x14ac:dyDescent="0.2">
      <c r="B373" s="5">
        <v>44341</v>
      </c>
      <c r="C373" s="7">
        <v>325.17236328125</v>
      </c>
      <c r="D373" s="7">
        <v>283.53128051757812</v>
      </c>
      <c r="E373" s="7">
        <v>603.20001220703125</v>
      </c>
      <c r="F373" s="7">
        <v>160.65968322753909</v>
      </c>
      <c r="G373" s="9">
        <f t="shared" si="20"/>
        <v>1.3832958868869039E-3</v>
      </c>
      <c r="H373" s="9">
        <f t="shared" si="20"/>
        <v>-4.2783623432093298E-3</v>
      </c>
      <c r="I373" s="9">
        <f t="shared" si="20"/>
        <v>-7.9509090010176919E-4</v>
      </c>
      <c r="J373" s="9">
        <f t="shared" si="20"/>
        <v>1.7271694486047373E-3</v>
      </c>
      <c r="K373" s="13">
        <f t="shared" si="19"/>
        <v>5.61331180733338E-4</v>
      </c>
    </row>
    <row r="374" spans="2:11" x14ac:dyDescent="0.2">
      <c r="B374" s="5">
        <v>44342</v>
      </c>
      <c r="C374" s="7">
        <v>326.30517578125</v>
      </c>
      <c r="D374" s="7">
        <v>288.34576416015619</v>
      </c>
      <c r="E374" s="7">
        <v>574.4000244140625</v>
      </c>
      <c r="F374" s="7">
        <v>161.85371398925781</v>
      </c>
      <c r="G374" s="9">
        <f t="shared" si="20"/>
        <v>3.4837293322502738E-3</v>
      </c>
      <c r="H374" s="9">
        <f t="shared" si="20"/>
        <v>1.6980432048941285E-2</v>
      </c>
      <c r="I374" s="9">
        <f t="shared" si="20"/>
        <v>-4.7745336886836798E-2</v>
      </c>
      <c r="J374" s="9">
        <f t="shared" si="20"/>
        <v>7.4320497696216403E-3</v>
      </c>
      <c r="K374" s="13">
        <f t="shared" si="19"/>
        <v>-6.4210232985696626E-3</v>
      </c>
    </row>
    <row r="375" spans="2:11" x14ac:dyDescent="0.2">
      <c r="B375" s="5">
        <v>44343</v>
      </c>
      <c r="C375" s="7">
        <v>325.08450317382812</v>
      </c>
      <c r="D375" s="7">
        <v>290.25607299804688</v>
      </c>
      <c r="E375" s="7">
        <v>546.55999755859375</v>
      </c>
      <c r="F375" s="7">
        <v>162.76118469238281</v>
      </c>
      <c r="G375" s="9">
        <f t="shared" si="20"/>
        <v>-3.7408925693541706E-3</v>
      </c>
      <c r="H375" s="9">
        <f t="shared" si="20"/>
        <v>6.6250629464064126E-3</v>
      </c>
      <c r="I375" s="9">
        <f t="shared" si="20"/>
        <v>-4.8468011267701394E-2</v>
      </c>
      <c r="J375" s="9">
        <f t="shared" si="20"/>
        <v>5.6067338880170237E-3</v>
      </c>
      <c r="K375" s="13">
        <f t="shared" si="19"/>
        <v>-9.9804027745009939E-3</v>
      </c>
    </row>
    <row r="376" spans="2:11" x14ac:dyDescent="0.2">
      <c r="B376" s="5">
        <v>44344</v>
      </c>
      <c r="C376" s="7">
        <v>326.10989379882812</v>
      </c>
      <c r="D376" s="7">
        <v>290.56790161132812</v>
      </c>
      <c r="E376" s="7">
        <v>555.20001220703125</v>
      </c>
      <c r="F376" s="7">
        <v>162.76118469238281</v>
      </c>
      <c r="G376" s="9">
        <f t="shared" si="20"/>
        <v>3.154227946853938E-3</v>
      </c>
      <c r="H376" s="9">
        <f t="shared" si="20"/>
        <v>1.0743224424569764E-3</v>
      </c>
      <c r="I376" s="9">
        <f t="shared" si="20"/>
        <v>1.5807989401037892E-2</v>
      </c>
      <c r="J376" s="9">
        <f t="shared" si="20"/>
        <v>0</v>
      </c>
      <c r="K376" s="13">
        <f t="shared" si="19"/>
        <v>4.7671570415190228E-3</v>
      </c>
    </row>
    <row r="377" spans="2:11" x14ac:dyDescent="0.2">
      <c r="B377" s="5">
        <v>44348</v>
      </c>
      <c r="C377" s="7">
        <v>325.02584838867188</v>
      </c>
      <c r="D377" s="7">
        <v>291.33779907226562</v>
      </c>
      <c r="E377" s="7">
        <v>568.47998046875</v>
      </c>
      <c r="F377" s="7">
        <v>163.91700744628909</v>
      </c>
      <c r="G377" s="9">
        <f t="shared" si="20"/>
        <v>-3.3241720989458656E-3</v>
      </c>
      <c r="H377" s="9">
        <f t="shared" si="20"/>
        <v>2.649630109410106E-3</v>
      </c>
      <c r="I377" s="9">
        <f t="shared" si="20"/>
        <v>2.3919250665950464E-2</v>
      </c>
      <c r="J377" s="9">
        <f t="shared" si="20"/>
        <v>7.1013414905449768E-3</v>
      </c>
      <c r="K377" s="13">
        <f t="shared" si="19"/>
        <v>8.2882994028256607E-3</v>
      </c>
    </row>
    <row r="378" spans="2:11" x14ac:dyDescent="0.2">
      <c r="B378" s="5">
        <v>44349</v>
      </c>
      <c r="C378" s="7">
        <v>325.66067504882812</v>
      </c>
      <c r="D378" s="7">
        <v>289.60302734375</v>
      </c>
      <c r="E378" s="7">
        <v>553.760009765625</v>
      </c>
      <c r="F378" s="7">
        <v>163.4776306152344</v>
      </c>
      <c r="G378" s="9">
        <f t="shared" si="20"/>
        <v>1.9531574590250234E-3</v>
      </c>
      <c r="H378" s="9">
        <f t="shared" si="20"/>
        <v>-5.9545027594765099E-3</v>
      </c>
      <c r="I378" s="9">
        <f t="shared" si="20"/>
        <v>-2.5893560387100001E-2</v>
      </c>
      <c r="J378" s="9">
        <f t="shared" si="20"/>
        <v>-2.6804834830739255E-3</v>
      </c>
      <c r="K378" s="13">
        <f t="shared" si="19"/>
        <v>-7.4854520972907051E-3</v>
      </c>
    </row>
    <row r="379" spans="2:11" x14ac:dyDescent="0.2">
      <c r="B379" s="5">
        <v>44350</v>
      </c>
      <c r="C379" s="7">
        <v>322.27191162109381</v>
      </c>
      <c r="D379" s="7">
        <v>286.94241333007812</v>
      </c>
      <c r="E379" s="7">
        <v>564</v>
      </c>
      <c r="F379" s="7">
        <v>162.41729736328119</v>
      </c>
      <c r="G379" s="9">
        <f t="shared" si="20"/>
        <v>-1.0405810978639685E-2</v>
      </c>
      <c r="H379" s="9">
        <f t="shared" si="20"/>
        <v>-9.1871070481380768E-3</v>
      </c>
      <c r="I379" s="9">
        <f t="shared" si="20"/>
        <v>1.8491747424500771E-2</v>
      </c>
      <c r="J379" s="9">
        <f t="shared" si="20"/>
        <v>-6.4861060682291916E-3</v>
      </c>
      <c r="K379" s="13">
        <f t="shared" si="19"/>
        <v>-1.5232705904766955E-3</v>
      </c>
    </row>
    <row r="380" spans="2:11" x14ac:dyDescent="0.2">
      <c r="B380" s="5">
        <v>44351</v>
      </c>
      <c r="C380" s="7">
        <v>327.74078369140619</v>
      </c>
      <c r="D380" s="7">
        <v>289.3984375</v>
      </c>
      <c r="E380" s="7">
        <v>534.239990234375</v>
      </c>
      <c r="F380" s="7">
        <v>164.03163146972659</v>
      </c>
      <c r="G380" s="9">
        <f t="shared" si="20"/>
        <v>1.6969744718994706E-2</v>
      </c>
      <c r="H380" s="9">
        <f t="shared" si="20"/>
        <v>8.5592929306572696E-3</v>
      </c>
      <c r="I380" s="9">
        <f t="shared" si="20"/>
        <v>-5.2765974761746492E-2</v>
      </c>
      <c r="J380" s="9">
        <f t="shared" si="20"/>
        <v>9.9394222946254107E-3</v>
      </c>
      <c r="K380" s="13">
        <f t="shared" si="19"/>
        <v>-3.847250989547784E-3</v>
      </c>
    </row>
    <row r="381" spans="2:11" x14ac:dyDescent="0.2">
      <c r="B381" s="5">
        <v>44354</v>
      </c>
      <c r="C381" s="7">
        <v>328.71728515625</v>
      </c>
      <c r="D381" s="7">
        <v>294.24221801757812</v>
      </c>
      <c r="E381" s="7">
        <v>524.6400146484375</v>
      </c>
      <c r="F381" s="7">
        <v>164.0984802246094</v>
      </c>
      <c r="G381" s="9">
        <f t="shared" si="20"/>
        <v>2.979493286875412E-3</v>
      </c>
      <c r="H381" s="9">
        <f t="shared" si="20"/>
        <v>1.6737410745619963E-2</v>
      </c>
      <c r="I381" s="9">
        <f t="shared" si="20"/>
        <v>-1.7969406561507917E-2</v>
      </c>
      <c r="J381" s="9">
        <f t="shared" si="20"/>
        <v>4.0753575565788402E-4</v>
      </c>
      <c r="K381" s="13">
        <f t="shared" si="19"/>
        <v>-2.2275253497108802E-3</v>
      </c>
    </row>
    <row r="382" spans="2:11" x14ac:dyDescent="0.2">
      <c r="B382" s="5">
        <v>44355</v>
      </c>
      <c r="C382" s="7">
        <v>328.87362670898438</v>
      </c>
      <c r="D382" s="7">
        <v>297.39010620117188</v>
      </c>
      <c r="E382" s="7">
        <v>530.239990234375</v>
      </c>
      <c r="F382" s="7">
        <v>164.00299072265619</v>
      </c>
      <c r="G382" s="9">
        <f t="shared" si="20"/>
        <v>4.7561098790427359E-4</v>
      </c>
      <c r="H382" s="9">
        <f t="shared" si="20"/>
        <v>1.0698288657563282E-2</v>
      </c>
      <c r="I382" s="9">
        <f t="shared" si="20"/>
        <v>1.0673939138420518E-2</v>
      </c>
      <c r="J382" s="9">
        <f t="shared" si="20"/>
        <v>-5.8190363385757227E-4</v>
      </c>
      <c r="K382" s="13">
        <f t="shared" si="19"/>
        <v>3.3167227808320399E-3</v>
      </c>
    </row>
    <row r="383" spans="2:11" x14ac:dyDescent="0.2">
      <c r="B383" s="5">
        <v>44356</v>
      </c>
      <c r="C383" s="7">
        <v>328.95169067382812</v>
      </c>
      <c r="D383" s="7">
        <v>295.78201293945312</v>
      </c>
      <c r="E383" s="7">
        <v>538.8800048828125</v>
      </c>
      <c r="F383" s="7">
        <v>162.65611267089841</v>
      </c>
      <c r="G383" s="9">
        <f t="shared" si="20"/>
        <v>2.3736766497495232E-4</v>
      </c>
      <c r="H383" s="9">
        <f t="shared" si="20"/>
        <v>-5.4073529286510214E-3</v>
      </c>
      <c r="I383" s="9">
        <f t="shared" si="20"/>
        <v>1.6294536073407917E-2</v>
      </c>
      <c r="J383" s="9">
        <f t="shared" si="20"/>
        <v>-8.2125212828312311E-3</v>
      </c>
      <c r="K383" s="13">
        <f t="shared" si="19"/>
        <v>1.5815650799255732E-4</v>
      </c>
    </row>
    <row r="384" spans="2:11" x14ac:dyDescent="0.2">
      <c r="B384" s="5">
        <v>44357</v>
      </c>
      <c r="C384" s="7">
        <v>332.3795166015625</v>
      </c>
      <c r="D384" s="7">
        <v>296.2783203125</v>
      </c>
      <c r="E384" s="7">
        <v>507.67999267578119</v>
      </c>
      <c r="F384" s="7">
        <v>162.50892639160159</v>
      </c>
      <c r="G384" s="9">
        <f t="shared" si="20"/>
        <v>1.0420453899211646E-2</v>
      </c>
      <c r="H384" s="9">
        <f t="shared" si="20"/>
        <v>1.6779498121424208E-3</v>
      </c>
      <c r="I384" s="9">
        <f t="shared" si="20"/>
        <v>-5.7897884360760821E-2</v>
      </c>
      <c r="J384" s="9">
        <f t="shared" si="20"/>
        <v>-9.0489239463520388E-4</v>
      </c>
      <c r="K384" s="13">
        <f t="shared" si="19"/>
        <v>-1.1904439459099758E-2</v>
      </c>
    </row>
    <row r="385" spans="2:11" x14ac:dyDescent="0.2">
      <c r="B385" s="5">
        <v>44358</v>
      </c>
      <c r="C385" s="7">
        <v>333.24868774414062</v>
      </c>
      <c r="D385" s="7">
        <v>299.39834594726562</v>
      </c>
      <c r="E385" s="7">
        <v>493.1199951171875</v>
      </c>
      <c r="F385" s="7">
        <v>163.31187438964841</v>
      </c>
      <c r="G385" s="9">
        <f t="shared" si="20"/>
        <v>2.6149961088608453E-3</v>
      </c>
      <c r="H385" s="9">
        <f t="shared" si="20"/>
        <v>1.0530725405337726E-2</v>
      </c>
      <c r="I385" s="9">
        <f t="shared" si="20"/>
        <v>-2.8679478743792286E-2</v>
      </c>
      <c r="J385" s="9">
        <f t="shared" si="20"/>
        <v>4.9409470351919893E-3</v>
      </c>
      <c r="K385" s="13">
        <f t="shared" si="19"/>
        <v>-3.4973284115885008E-3</v>
      </c>
    </row>
    <row r="386" spans="2:11" x14ac:dyDescent="0.2">
      <c r="B386" s="5">
        <v>44361</v>
      </c>
      <c r="C386" s="7">
        <v>336.44216918945312</v>
      </c>
      <c r="D386" s="7">
        <v>299.70062255859381</v>
      </c>
      <c r="E386" s="7">
        <v>497.760009765625</v>
      </c>
      <c r="F386" s="7">
        <v>162.65226745605469</v>
      </c>
      <c r="G386" s="9">
        <f t="shared" si="20"/>
        <v>9.5828777809452426E-3</v>
      </c>
      <c r="H386" s="9">
        <f t="shared" si="20"/>
        <v>1.0096134979362681E-3</v>
      </c>
      <c r="I386" s="9">
        <f t="shared" si="20"/>
        <v>9.4095041660899881E-3</v>
      </c>
      <c r="J386" s="9">
        <f t="shared" si="20"/>
        <v>-4.0389404387090044E-3</v>
      </c>
      <c r="K386" s="13">
        <f t="shared" si="19"/>
        <v>3.0767000212410735E-3</v>
      </c>
    </row>
    <row r="387" spans="2:11" x14ac:dyDescent="0.2">
      <c r="B387" s="5">
        <v>44362</v>
      </c>
      <c r="C387" s="7">
        <v>334.24481201171881</v>
      </c>
      <c r="D387" s="7">
        <v>297.1168212890625</v>
      </c>
      <c r="E387" s="7">
        <v>508.6400146484375</v>
      </c>
      <c r="F387" s="7">
        <v>161.83018493652341</v>
      </c>
      <c r="G387" s="9">
        <f t="shared" si="20"/>
        <v>-6.5311586327840843E-3</v>
      </c>
      <c r="H387" s="9">
        <f t="shared" si="20"/>
        <v>-8.6212742818916333E-3</v>
      </c>
      <c r="I387" s="9">
        <f t="shared" si="20"/>
        <v>2.1857932878005748E-2</v>
      </c>
      <c r="J387" s="9">
        <f t="shared" si="20"/>
        <v>-5.0542333801364414E-3</v>
      </c>
      <c r="K387" s="13">
        <f t="shared" si="19"/>
        <v>9.3187800578128617E-4</v>
      </c>
    </row>
    <row r="388" spans="2:11" x14ac:dyDescent="0.2">
      <c r="B388" s="5">
        <v>44363</v>
      </c>
      <c r="C388" s="7">
        <v>333.02410888671881</v>
      </c>
      <c r="D388" s="7">
        <v>296.17105102539062</v>
      </c>
      <c r="E388" s="7">
        <v>513.1199951171875</v>
      </c>
      <c r="F388" s="7">
        <v>161.42869567871091</v>
      </c>
      <c r="G388" s="9">
        <f t="shared" si="20"/>
        <v>-3.6521228785959536E-3</v>
      </c>
      <c r="H388" s="9">
        <f t="shared" si="20"/>
        <v>-3.1831596056008937E-3</v>
      </c>
      <c r="I388" s="9">
        <f t="shared" si="20"/>
        <v>8.8077625427218642E-3</v>
      </c>
      <c r="J388" s="9">
        <f t="shared" si="20"/>
        <v>-2.4809293641354646E-3</v>
      </c>
      <c r="K388" s="13">
        <f t="shared" si="19"/>
        <v>-4.7797621478401758E-5</v>
      </c>
    </row>
    <row r="389" spans="2:11" x14ac:dyDescent="0.2">
      <c r="B389" s="5">
        <v>44364</v>
      </c>
      <c r="C389" s="7">
        <v>337.252685546875</v>
      </c>
      <c r="D389" s="7">
        <v>296.19058227539062</v>
      </c>
      <c r="E389" s="7">
        <v>510.239990234375</v>
      </c>
      <c r="F389" s="7">
        <v>159.8896484375</v>
      </c>
      <c r="G389" s="9">
        <f t="shared" si="20"/>
        <v>1.2697509121162742E-2</v>
      </c>
      <c r="H389" s="9">
        <f t="shared" si="20"/>
        <v>6.5945844242243368E-5</v>
      </c>
      <c r="I389" s="9">
        <f t="shared" si="20"/>
        <v>-5.6127317395899823E-3</v>
      </c>
      <c r="J389" s="9">
        <f t="shared" si="20"/>
        <v>-9.5339136250847112E-3</v>
      </c>
      <c r="K389" s="13">
        <f t="shared" si="19"/>
        <v>-2.257456790880792E-3</v>
      </c>
    </row>
    <row r="390" spans="2:11" x14ac:dyDescent="0.2">
      <c r="B390" s="5">
        <v>44365</v>
      </c>
      <c r="C390" s="7">
        <v>334.60610961914062</v>
      </c>
      <c r="D390" s="7">
        <v>291.3154296875</v>
      </c>
      <c r="E390" s="7">
        <v>555.03997802734375</v>
      </c>
      <c r="F390" s="7">
        <v>157.6814270019531</v>
      </c>
      <c r="G390" s="9">
        <f t="shared" si="20"/>
        <v>-7.8474569400175387E-3</v>
      </c>
      <c r="H390" s="9">
        <f t="shared" si="20"/>
        <v>-1.6459512488340433E-2</v>
      </c>
      <c r="I390" s="9">
        <f t="shared" si="20"/>
        <v>8.7801796508325758E-2</v>
      </c>
      <c r="J390" s="9">
        <f t="shared" si="20"/>
        <v>-1.3810909318560993E-2</v>
      </c>
      <c r="K390" s="13">
        <f t="shared" si="19"/>
        <v>1.2512045870259666E-2</v>
      </c>
    </row>
    <row r="391" spans="2:11" x14ac:dyDescent="0.2">
      <c r="B391" s="5">
        <v>44368</v>
      </c>
      <c r="C391" s="7">
        <v>336.68576049804688</v>
      </c>
      <c r="D391" s="7">
        <v>296.52203369140619</v>
      </c>
      <c r="E391" s="7">
        <v>520.6400146484375</v>
      </c>
      <c r="F391" s="7">
        <v>160.2337951660156</v>
      </c>
      <c r="G391" s="9">
        <f t="shared" si="20"/>
        <v>6.215220879479455E-3</v>
      </c>
      <c r="H391" s="9">
        <f t="shared" si="20"/>
        <v>1.7872736811405554E-2</v>
      </c>
      <c r="I391" s="9">
        <f t="shared" si="20"/>
        <v>-6.1977451608380418E-2</v>
      </c>
      <c r="J391" s="9">
        <f t="shared" si="20"/>
        <v>1.6186866218751872E-2</v>
      </c>
      <c r="K391" s="13">
        <f t="shared" si="19"/>
        <v>-5.4395387759399293E-3</v>
      </c>
    </row>
    <row r="392" spans="2:11" x14ac:dyDescent="0.2">
      <c r="B392" s="5">
        <v>44369</v>
      </c>
      <c r="C392" s="7">
        <v>339.82418823242188</v>
      </c>
      <c r="D392" s="7">
        <v>298.2088623046875</v>
      </c>
      <c r="E392" s="7">
        <v>493.92001342773438</v>
      </c>
      <c r="F392" s="7">
        <v>161.35221862792969</v>
      </c>
      <c r="G392" s="9">
        <f t="shared" si="20"/>
        <v>9.3215339126087038E-3</v>
      </c>
      <c r="H392" s="9">
        <f t="shared" si="20"/>
        <v>5.6887125461873023E-3</v>
      </c>
      <c r="I392" s="9">
        <f t="shared" si="20"/>
        <v>-5.1321451423102404E-2</v>
      </c>
      <c r="J392" s="9">
        <f t="shared" si="20"/>
        <v>6.97994739970631E-3</v>
      </c>
      <c r="K392" s="13">
        <f t="shared" si="19"/>
        <v>-6.8916092949747702E-3</v>
      </c>
    </row>
    <row r="393" spans="2:11" x14ac:dyDescent="0.2">
      <c r="B393" s="5">
        <v>44370</v>
      </c>
      <c r="C393" s="7">
        <v>339.99038696289062</v>
      </c>
      <c r="D393" s="7">
        <v>299.81759643554688</v>
      </c>
      <c r="E393" s="7">
        <v>484.6400146484375</v>
      </c>
      <c r="F393" s="7">
        <v>162.55670166015619</v>
      </c>
      <c r="G393" s="9">
        <f t="shared" si="20"/>
        <v>4.8907269177411727E-4</v>
      </c>
      <c r="H393" s="9">
        <f t="shared" si="20"/>
        <v>5.3946556732968887E-3</v>
      </c>
      <c r="I393" s="9">
        <f t="shared" si="20"/>
        <v>-1.8788464785816195E-2</v>
      </c>
      <c r="J393" s="9">
        <f t="shared" si="20"/>
        <v>7.4649300918754324E-3</v>
      </c>
      <c r="K393" s="13">
        <f t="shared" si="19"/>
        <v>-9.0997165934896852E-4</v>
      </c>
    </row>
    <row r="394" spans="2:11" x14ac:dyDescent="0.2">
      <c r="B394" s="5">
        <v>44371</v>
      </c>
      <c r="C394" s="7">
        <v>342.09255981445312</v>
      </c>
      <c r="D394" s="7">
        <v>303.74688720703119</v>
      </c>
      <c r="E394" s="7">
        <v>475.20001220703119</v>
      </c>
      <c r="F394" s="7">
        <v>164.59281921386719</v>
      </c>
      <c r="G394" s="9">
        <f t="shared" si="20"/>
        <v>6.1830361450541105E-3</v>
      </c>
      <c r="H394" s="9">
        <f t="shared" si="20"/>
        <v>1.3105604268057069E-2</v>
      </c>
      <c r="I394" s="9">
        <f t="shared" si="20"/>
        <v>-1.9478380150376506E-2</v>
      </c>
      <c r="J394" s="9">
        <f t="shared" si="20"/>
        <v>1.2525583583553157E-2</v>
      </c>
      <c r="K394" s="13">
        <f t="shared" si="19"/>
        <v>3.0953749814718549E-3</v>
      </c>
    </row>
    <row r="395" spans="2:11" x14ac:dyDescent="0.2">
      <c r="B395" s="5">
        <v>44372</v>
      </c>
      <c r="C395" s="7">
        <v>341.672119140625</v>
      </c>
      <c r="D395" s="7">
        <v>304.44894409179688</v>
      </c>
      <c r="E395" s="7">
        <v>466.39999389648438</v>
      </c>
      <c r="F395" s="7">
        <v>164.95606994628909</v>
      </c>
      <c r="G395" s="9">
        <f t="shared" si="20"/>
        <v>-1.229026068430672E-3</v>
      </c>
      <c r="H395" s="9">
        <f t="shared" si="20"/>
        <v>2.3113220722066341E-3</v>
      </c>
      <c r="I395" s="9">
        <f t="shared" si="20"/>
        <v>-1.8518556575105705E-2</v>
      </c>
      <c r="J395" s="9">
        <f t="shared" si="20"/>
        <v>2.2069658576653328E-3</v>
      </c>
      <c r="K395" s="13">
        <f t="shared" si="19"/>
        <v>-3.7522074240653987E-3</v>
      </c>
    </row>
    <row r="396" spans="2:11" x14ac:dyDescent="0.2">
      <c r="B396" s="5">
        <v>44375</v>
      </c>
      <c r="C396" s="7">
        <v>345.82736206054688</v>
      </c>
      <c r="D396" s="7">
        <v>305.1412353515625</v>
      </c>
      <c r="E396" s="7">
        <v>466.39999389648438</v>
      </c>
      <c r="F396" s="7">
        <v>165.2237548828125</v>
      </c>
      <c r="G396" s="9">
        <f t="shared" si="20"/>
        <v>1.2161492516197026E-2</v>
      </c>
      <c r="H396" s="9">
        <f t="shared" si="20"/>
        <v>2.273915785225622E-3</v>
      </c>
      <c r="I396" s="9">
        <f t="shared" si="20"/>
        <v>0</v>
      </c>
      <c r="J396" s="9">
        <f t="shared" si="20"/>
        <v>1.6227649980420367E-3</v>
      </c>
      <c r="K396" s="13">
        <f t="shared" si="19"/>
        <v>3.9169914437008702E-3</v>
      </c>
    </row>
    <row r="397" spans="2:11" x14ac:dyDescent="0.2">
      <c r="B397" s="5">
        <v>44376</v>
      </c>
      <c r="C397" s="7">
        <v>347.078857421875</v>
      </c>
      <c r="D397" s="7">
        <v>304.30270385742188</v>
      </c>
      <c r="E397" s="7">
        <v>476.32000732421881</v>
      </c>
      <c r="F397" s="7">
        <v>165.43403625488281</v>
      </c>
      <c r="G397" s="9">
        <f t="shared" si="20"/>
        <v>3.6188442518583219E-3</v>
      </c>
      <c r="H397" s="9">
        <f t="shared" si="20"/>
        <v>-2.7480110748536735E-3</v>
      </c>
      <c r="I397" s="9">
        <f t="shared" si="20"/>
        <v>2.1269325809502693E-2</v>
      </c>
      <c r="J397" s="9">
        <f t="shared" si="20"/>
        <v>1.272706652983846E-3</v>
      </c>
      <c r="K397" s="13">
        <f t="shared" si="19"/>
        <v>6.4800268909964553E-3</v>
      </c>
    </row>
    <row r="398" spans="2:11" x14ac:dyDescent="0.2">
      <c r="B398" s="5">
        <v>44377</v>
      </c>
      <c r="C398" s="7">
        <v>346.53134155273438</v>
      </c>
      <c r="D398" s="7">
        <v>303.9029541015625</v>
      </c>
      <c r="E398" s="7">
        <v>471.3599853515625</v>
      </c>
      <c r="F398" s="7">
        <v>165.78773498535159</v>
      </c>
      <c r="G398" s="9">
        <f t="shared" si="20"/>
        <v>-1.5774970368624963E-3</v>
      </c>
      <c r="H398" s="9">
        <f t="shared" si="20"/>
        <v>-1.3136582448727285E-3</v>
      </c>
      <c r="I398" s="9">
        <f t="shared" si="20"/>
        <v>-1.0413213588318038E-2</v>
      </c>
      <c r="J398" s="9">
        <f t="shared" si="20"/>
        <v>2.1380045997538843E-3</v>
      </c>
      <c r="K398" s="13">
        <f t="shared" si="19"/>
        <v>-2.1492030637394279E-3</v>
      </c>
    </row>
    <row r="399" spans="2:11" x14ac:dyDescent="0.2">
      <c r="B399" s="5">
        <v>44378</v>
      </c>
      <c r="C399" s="7">
        <v>346.668212890625</v>
      </c>
      <c r="D399" s="7">
        <v>306.2137451171875</v>
      </c>
      <c r="E399" s="7">
        <v>463.67999267578119</v>
      </c>
      <c r="F399" s="7">
        <v>166.0745544433594</v>
      </c>
      <c r="G399" s="9">
        <f t="shared" si="20"/>
        <v>3.949753499274955E-4</v>
      </c>
      <c r="H399" s="9">
        <f t="shared" si="20"/>
        <v>7.6037135685516066E-3</v>
      </c>
      <c r="I399" s="9">
        <f t="shared" si="20"/>
        <v>-1.6293263990266871E-2</v>
      </c>
      <c r="J399" s="9">
        <f t="shared" si="20"/>
        <v>1.7300402712732144E-3</v>
      </c>
      <c r="K399" s="13">
        <f t="shared" si="19"/>
        <v>-2.5961355659701972E-3</v>
      </c>
    </row>
    <row r="400" spans="2:11" x14ac:dyDescent="0.2">
      <c r="B400" s="5">
        <v>44379</v>
      </c>
      <c r="C400" s="7">
        <v>350.64755249023438</v>
      </c>
      <c r="D400" s="7">
        <v>303.20095825195312</v>
      </c>
      <c r="E400" s="7">
        <v>462.55999755859381</v>
      </c>
      <c r="F400" s="7">
        <v>166.25616455078119</v>
      </c>
      <c r="G400" s="9">
        <f t="shared" si="20"/>
        <v>1.1478813031135626E-2</v>
      </c>
      <c r="H400" s="9">
        <f t="shared" si="20"/>
        <v>-9.8388361504849753E-3</v>
      </c>
      <c r="I400" s="9">
        <f t="shared" si="20"/>
        <v>-2.4154484447865832E-3</v>
      </c>
      <c r="J400" s="9">
        <f t="shared" si="20"/>
        <v>1.0935456550251743E-3</v>
      </c>
      <c r="K400" s="13">
        <f t="shared" si="19"/>
        <v>2.0007139790818905E-3</v>
      </c>
    </row>
    <row r="401" spans="2:11" x14ac:dyDescent="0.2">
      <c r="B401" s="5">
        <v>44383</v>
      </c>
      <c r="C401" s="7">
        <v>352.16299438476562</v>
      </c>
      <c r="D401" s="7">
        <v>300.29541015625</v>
      </c>
      <c r="E401" s="7">
        <v>473.1199951171875</v>
      </c>
      <c r="F401" s="7">
        <v>164.4781494140625</v>
      </c>
      <c r="G401" s="9">
        <f t="shared" si="20"/>
        <v>4.3218379360381309E-3</v>
      </c>
      <c r="H401" s="9">
        <f t="shared" si="20"/>
        <v>-9.5829119817248953E-3</v>
      </c>
      <c r="I401" s="9">
        <f t="shared" si="20"/>
        <v>2.2829465613822375E-2</v>
      </c>
      <c r="J401" s="9">
        <f t="shared" si="20"/>
        <v>-1.0694431340472876E-2</v>
      </c>
      <c r="K401" s="13">
        <f t="shared" si="19"/>
        <v>1.4155475225432774E-3</v>
      </c>
    </row>
    <row r="402" spans="2:11" x14ac:dyDescent="0.2">
      <c r="B402" s="5">
        <v>44384</v>
      </c>
      <c r="C402" s="7">
        <v>352.90603637695312</v>
      </c>
      <c r="D402" s="7">
        <v>297.13626098632812</v>
      </c>
      <c r="E402" s="7">
        <v>474.07998657226562</v>
      </c>
      <c r="F402" s="7">
        <v>163.8280944824219</v>
      </c>
      <c r="G402" s="9">
        <f t="shared" si="20"/>
        <v>2.1099377391584628E-3</v>
      </c>
      <c r="H402" s="9">
        <f t="shared" si="20"/>
        <v>-1.0520138047658167E-2</v>
      </c>
      <c r="I402" s="9">
        <f t="shared" si="20"/>
        <v>2.0290654907542116E-3</v>
      </c>
      <c r="J402" s="9">
        <f t="shared" si="20"/>
        <v>-3.9522266875956502E-3</v>
      </c>
      <c r="K402" s="13">
        <f t="shared" si="19"/>
        <v>-1.4590978149046068E-3</v>
      </c>
    </row>
    <row r="403" spans="2:11" x14ac:dyDescent="0.2">
      <c r="B403" s="5">
        <v>44385</v>
      </c>
      <c r="C403" s="7">
        <v>350.77462768554688</v>
      </c>
      <c r="D403" s="7">
        <v>294.92303466796881</v>
      </c>
      <c r="E403" s="7">
        <v>504.79998779296881</v>
      </c>
      <c r="F403" s="7">
        <v>161.90666198730469</v>
      </c>
      <c r="G403" s="9">
        <f t="shared" si="20"/>
        <v>-6.0395926158928193E-3</v>
      </c>
      <c r="H403" s="9">
        <f t="shared" si="20"/>
        <v>-7.4485231489843651E-3</v>
      </c>
      <c r="I403" s="9">
        <f t="shared" si="20"/>
        <v>6.4799194420371187E-2</v>
      </c>
      <c r="J403" s="9">
        <f t="shared" si="20"/>
        <v>-1.1728345502568072E-2</v>
      </c>
      <c r="K403" s="13">
        <f t="shared" si="19"/>
        <v>8.8755298740110199E-3</v>
      </c>
    </row>
    <row r="404" spans="2:11" x14ac:dyDescent="0.2">
      <c r="B404" s="5">
        <v>44386</v>
      </c>
      <c r="C404" s="7">
        <v>352.9647216796875</v>
      </c>
      <c r="D404" s="7">
        <v>300.470947265625</v>
      </c>
      <c r="E404" s="7">
        <v>470.8800048828125</v>
      </c>
      <c r="F404" s="7">
        <v>165.23332214355469</v>
      </c>
      <c r="G404" s="9">
        <f t="shared" si="20"/>
        <v>6.2435929548014801E-3</v>
      </c>
      <c r="H404" s="9">
        <f t="shared" si="20"/>
        <v>1.8811391263155119E-2</v>
      </c>
      <c r="I404" s="9">
        <f t="shared" si="20"/>
        <v>-6.7194896454846442E-2</v>
      </c>
      <c r="J404" s="9">
        <f t="shared" si="20"/>
        <v>2.0546777479180323E-2</v>
      </c>
      <c r="K404" s="13">
        <f t="shared" si="19"/>
        <v>-4.7865748819061783E-3</v>
      </c>
    </row>
    <row r="405" spans="2:11" x14ac:dyDescent="0.2">
      <c r="B405" s="5">
        <v>44389</v>
      </c>
      <c r="C405" s="7">
        <v>354.34323120117188</v>
      </c>
      <c r="D405" s="7">
        <v>300.29541015625</v>
      </c>
      <c r="E405" s="7">
        <v>467.83999633789062</v>
      </c>
      <c r="F405" s="7">
        <v>167.02088928222659</v>
      </c>
      <c r="G405" s="9">
        <f t="shared" si="20"/>
        <v>3.9055164349692806E-3</v>
      </c>
      <c r="H405" s="9">
        <f t="shared" si="20"/>
        <v>-5.8420659625313398E-4</v>
      </c>
      <c r="I405" s="9">
        <f t="shared" si="20"/>
        <v>-6.4560153614474647E-3</v>
      </c>
      <c r="J405" s="9">
        <f t="shared" si="20"/>
        <v>1.0818442160951403E-2</v>
      </c>
      <c r="K405" s="13">
        <f t="shared" si="19"/>
        <v>3.9588239025193719E-3</v>
      </c>
    </row>
    <row r="406" spans="2:11" x14ac:dyDescent="0.2">
      <c r="B406" s="5">
        <v>44390</v>
      </c>
      <c r="C406" s="7">
        <v>354.34323120117188</v>
      </c>
      <c r="D406" s="7">
        <v>294.83535766601562</v>
      </c>
      <c r="E406" s="7">
        <v>473.44000244140619</v>
      </c>
      <c r="F406" s="7">
        <v>165.30023193359381</v>
      </c>
      <c r="G406" s="9">
        <f t="shared" si="20"/>
        <v>0</v>
      </c>
      <c r="H406" s="9">
        <f t="shared" si="20"/>
        <v>-1.8182270875846562E-2</v>
      </c>
      <c r="I406" s="9">
        <f t="shared" si="20"/>
        <v>1.1969917380623141E-2</v>
      </c>
      <c r="J406" s="9">
        <f t="shared" si="20"/>
        <v>-1.0302048779810224E-2</v>
      </c>
      <c r="K406" s="13">
        <f t="shared" si="19"/>
        <v>-2.8325958134962212E-3</v>
      </c>
    </row>
    <row r="407" spans="2:11" x14ac:dyDescent="0.2">
      <c r="B407" s="5">
        <v>44391</v>
      </c>
      <c r="C407" s="7">
        <v>354.97872924804688</v>
      </c>
      <c r="D407" s="7">
        <v>288.78045654296881</v>
      </c>
      <c r="E407" s="7">
        <v>462.55999755859381</v>
      </c>
      <c r="F407" s="7">
        <v>164.09576416015619</v>
      </c>
      <c r="G407" s="9">
        <f t="shared" si="20"/>
        <v>1.7934533269359232E-3</v>
      </c>
      <c r="H407" s="9">
        <f t="shared" si="20"/>
        <v>-2.0536550198655967E-2</v>
      </c>
      <c r="I407" s="9">
        <f t="shared" si="20"/>
        <v>-2.2980746930354568E-2</v>
      </c>
      <c r="J407" s="9">
        <f t="shared" ref="J407:J470" si="21">F407/F406-1</f>
        <v>-7.2865461793271136E-3</v>
      </c>
      <c r="K407" s="13">
        <f t="shared" ref="K407:K470" si="22">SUMPRODUCT(G407:J407,$C$8:$F$8)</f>
        <v>-9.8851453793614708E-3</v>
      </c>
    </row>
    <row r="408" spans="2:11" x14ac:dyDescent="0.2">
      <c r="B408" s="5">
        <v>44392</v>
      </c>
      <c r="C408" s="7">
        <v>352.48556518554688</v>
      </c>
      <c r="D408" s="7">
        <v>285.7384033203125</v>
      </c>
      <c r="E408" s="7">
        <v>469.27999877929688</v>
      </c>
      <c r="F408" s="7">
        <v>163.71339416503909</v>
      </c>
      <c r="G408" s="9">
        <f t="shared" ref="G408:J471" si="23">C408/C407-1</f>
        <v>-7.0234181855945987E-3</v>
      </c>
      <c r="H408" s="9">
        <f t="shared" si="23"/>
        <v>-1.0534138144503102E-2</v>
      </c>
      <c r="I408" s="9">
        <f t="shared" si="23"/>
        <v>1.4527847752013656E-2</v>
      </c>
      <c r="J408" s="9">
        <f t="shared" si="21"/>
        <v>-2.3301637130859199E-3</v>
      </c>
      <c r="K408" s="13">
        <f t="shared" si="22"/>
        <v>1.8603247549585063E-5</v>
      </c>
    </row>
    <row r="409" spans="2:11" x14ac:dyDescent="0.2">
      <c r="B409" s="5">
        <v>44393</v>
      </c>
      <c r="C409" s="7">
        <v>349.63070678710938</v>
      </c>
      <c r="D409" s="7">
        <v>282.64755249023438</v>
      </c>
      <c r="E409" s="7">
        <v>488.79998779296881</v>
      </c>
      <c r="F409" s="7">
        <v>161.8875732421875</v>
      </c>
      <c r="G409" s="9">
        <f t="shared" si="23"/>
        <v>-8.0992207352794665E-3</v>
      </c>
      <c r="H409" s="9">
        <f t="shared" si="23"/>
        <v>-1.0817064819296562E-2</v>
      </c>
      <c r="I409" s="9">
        <f t="shared" si="23"/>
        <v>4.1595612564881979E-2</v>
      </c>
      <c r="J409" s="9">
        <f t="shared" si="21"/>
        <v>-1.1152544556073285E-2</v>
      </c>
      <c r="K409" s="13">
        <f t="shared" si="22"/>
        <v>2.6318529953723397E-3</v>
      </c>
    </row>
    <row r="410" spans="2:11" x14ac:dyDescent="0.2">
      <c r="B410" s="5">
        <v>44396</v>
      </c>
      <c r="C410" s="7">
        <v>346.76605224609381</v>
      </c>
      <c r="D410" s="7">
        <v>280.54150390625</v>
      </c>
      <c r="E410" s="7">
        <v>558.55999755859375</v>
      </c>
      <c r="F410" s="7">
        <v>159.66020202636719</v>
      </c>
      <c r="G410" s="9">
        <f t="shared" si="23"/>
        <v>-8.1933722793972041E-3</v>
      </c>
      <c r="H410" s="9">
        <f t="shared" si="23"/>
        <v>-7.4511474287651813E-3</v>
      </c>
      <c r="I410" s="9">
        <f t="shared" si="23"/>
        <v>0.14271688115338454</v>
      </c>
      <c r="J410" s="9">
        <f t="shared" si="21"/>
        <v>-1.3758753505360821E-2</v>
      </c>
      <c r="K410" s="13">
        <f t="shared" si="22"/>
        <v>2.666137142072425E-2</v>
      </c>
    </row>
    <row r="411" spans="2:11" x14ac:dyDescent="0.2">
      <c r="B411" s="5">
        <v>44397</v>
      </c>
      <c r="C411" s="7">
        <v>350.79421997070312</v>
      </c>
      <c r="D411" s="7">
        <v>289.20947265625</v>
      </c>
      <c r="E411" s="7">
        <v>511.51998901367188</v>
      </c>
      <c r="F411" s="7">
        <v>163.35014343261719</v>
      </c>
      <c r="G411" s="9">
        <f t="shared" si="23"/>
        <v>1.1616384298629656E-2</v>
      </c>
      <c r="H411" s="9">
        <f t="shared" si="23"/>
        <v>3.0897277690849601E-2</v>
      </c>
      <c r="I411" s="9">
        <f t="shared" si="23"/>
        <v>-8.4216572526727207E-2</v>
      </c>
      <c r="J411" s="9">
        <f t="shared" si="21"/>
        <v>2.3111215941218788E-2</v>
      </c>
      <c r="K411" s="13">
        <f t="shared" si="22"/>
        <v>-5.615277097087713E-3</v>
      </c>
    </row>
    <row r="412" spans="2:11" x14ac:dyDescent="0.2">
      <c r="B412" s="5">
        <v>44398</v>
      </c>
      <c r="C412" s="7">
        <v>353.50241088867188</v>
      </c>
      <c r="D412" s="7">
        <v>294.70858764648438</v>
      </c>
      <c r="E412" s="7">
        <v>479.04000854492188</v>
      </c>
      <c r="F412" s="7">
        <v>166.15101623535159</v>
      </c>
      <c r="G412" s="9">
        <f t="shared" si="23"/>
        <v>7.7201697285518289E-3</v>
      </c>
      <c r="H412" s="9">
        <f t="shared" si="23"/>
        <v>1.9014297629077026E-2</v>
      </c>
      <c r="I412" s="9">
        <f t="shared" si="23"/>
        <v>-6.3496991645192291E-2</v>
      </c>
      <c r="J412" s="9">
        <f t="shared" si="21"/>
        <v>1.7146436139431787E-2</v>
      </c>
      <c r="K412" s="13">
        <f t="shared" si="22"/>
        <v>-4.9398846513584145E-3</v>
      </c>
    </row>
    <row r="413" spans="2:11" x14ac:dyDescent="0.2">
      <c r="B413" s="5">
        <v>44399</v>
      </c>
      <c r="C413" s="7">
        <v>355.83917236328119</v>
      </c>
      <c r="D413" s="7">
        <v>290.9644775390625</v>
      </c>
      <c r="E413" s="7">
        <v>487.51998901367188</v>
      </c>
      <c r="F413" s="7">
        <v>165.59657287597659</v>
      </c>
      <c r="G413" s="9">
        <f t="shared" si="23"/>
        <v>6.610312695562337E-3</v>
      </c>
      <c r="H413" s="9">
        <f t="shared" si="23"/>
        <v>-1.2704448612515851E-2</v>
      </c>
      <c r="I413" s="9">
        <f t="shared" si="23"/>
        <v>1.7702029720874091E-2</v>
      </c>
      <c r="J413" s="9">
        <f t="shared" si="21"/>
        <v>-3.3369844611099708E-3</v>
      </c>
      <c r="K413" s="13">
        <f t="shared" si="22"/>
        <v>3.6262709345972538E-3</v>
      </c>
    </row>
    <row r="414" spans="2:11" x14ac:dyDescent="0.2">
      <c r="B414" s="5">
        <v>44400</v>
      </c>
      <c r="C414" s="7">
        <v>359.99447631835938</v>
      </c>
      <c r="D414" s="7">
        <v>292.39773559570312</v>
      </c>
      <c r="E414" s="7">
        <v>485.27999877929688</v>
      </c>
      <c r="F414" s="7">
        <v>167.1547546386719</v>
      </c>
      <c r="G414" s="9">
        <f t="shared" si="23"/>
        <v>1.1677477573593276E-2</v>
      </c>
      <c r="H414" s="9">
        <f t="shared" si="23"/>
        <v>4.9258867225405734E-3</v>
      </c>
      <c r="I414" s="9">
        <f t="shared" si="23"/>
        <v>-4.5946633673561443E-3</v>
      </c>
      <c r="J414" s="9">
        <f t="shared" si="21"/>
        <v>9.4095048927269609E-3</v>
      </c>
      <c r="K414" s="13">
        <f t="shared" si="22"/>
        <v>6.1869643088903947E-3</v>
      </c>
    </row>
    <row r="415" spans="2:11" x14ac:dyDescent="0.2">
      <c r="B415" s="5">
        <v>44403</v>
      </c>
      <c r="C415" s="7">
        <v>360.27801513671881</v>
      </c>
      <c r="D415" s="7">
        <v>291.530029296875</v>
      </c>
      <c r="E415" s="7">
        <v>477.60000610351562</v>
      </c>
      <c r="F415" s="7">
        <v>167.8143310546875</v>
      </c>
      <c r="G415" s="9">
        <f t="shared" si="23"/>
        <v>7.876199136696016E-4</v>
      </c>
      <c r="H415" s="9">
        <f t="shared" si="23"/>
        <v>-2.9675547830777527E-3</v>
      </c>
      <c r="I415" s="9">
        <f t="shared" si="23"/>
        <v>-1.5825899882748073E-2</v>
      </c>
      <c r="J415" s="9">
        <f t="shared" si="21"/>
        <v>3.9459028098922655E-3</v>
      </c>
      <c r="K415" s="13">
        <f t="shared" si="22"/>
        <v>-2.2442085109836219E-3</v>
      </c>
    </row>
    <row r="416" spans="2:11" x14ac:dyDescent="0.2">
      <c r="B416" s="5">
        <v>44404</v>
      </c>
      <c r="C416" s="7">
        <v>356.3084716796875</v>
      </c>
      <c r="D416" s="7">
        <v>287.4251708984375</v>
      </c>
      <c r="E416" s="7">
        <v>493.760009765625</v>
      </c>
      <c r="F416" s="7">
        <v>166.1127624511719</v>
      </c>
      <c r="G416" s="9">
        <f t="shared" si="23"/>
        <v>-1.1018000794538962E-2</v>
      </c>
      <c r="H416" s="9">
        <f t="shared" si="23"/>
        <v>-1.4080396480382396E-2</v>
      </c>
      <c r="I416" s="9">
        <f t="shared" si="23"/>
        <v>3.3835853131473526E-2</v>
      </c>
      <c r="J416" s="9">
        <f t="shared" si="21"/>
        <v>-1.0139590539267385E-2</v>
      </c>
      <c r="K416" s="13">
        <f t="shared" si="22"/>
        <v>1.7112216170778443E-4</v>
      </c>
    </row>
    <row r="417" spans="2:11" x14ac:dyDescent="0.2">
      <c r="B417" s="5">
        <v>44405</v>
      </c>
      <c r="C417" s="7">
        <v>357.67730712890619</v>
      </c>
      <c r="D417" s="7">
        <v>292.84628295898438</v>
      </c>
      <c r="E417" s="7">
        <v>479.83999633789062</v>
      </c>
      <c r="F417" s="7">
        <v>167.25990295410159</v>
      </c>
      <c r="G417" s="9">
        <f t="shared" si="23"/>
        <v>3.8417145760407667E-3</v>
      </c>
      <c r="H417" s="9">
        <f t="shared" si="23"/>
        <v>1.8860950986308911E-2</v>
      </c>
      <c r="I417" s="9">
        <f t="shared" si="23"/>
        <v>-2.8191860726715867E-2</v>
      </c>
      <c r="J417" s="9">
        <f t="shared" si="21"/>
        <v>6.90579390771906E-3</v>
      </c>
      <c r="K417" s="13">
        <f t="shared" si="22"/>
        <v>-1.5958024843762352E-3</v>
      </c>
    </row>
    <row r="418" spans="2:11" x14ac:dyDescent="0.2">
      <c r="B418" s="5">
        <v>44406</v>
      </c>
      <c r="C418" s="7">
        <v>358.312744140625</v>
      </c>
      <c r="D418" s="7">
        <v>294.33804321289062</v>
      </c>
      <c r="E418" s="7">
        <v>471.83999633789062</v>
      </c>
      <c r="F418" s="7">
        <v>168.31144714355469</v>
      </c>
      <c r="G418" s="9">
        <f t="shared" si="23"/>
        <v>1.7765650743108985E-3</v>
      </c>
      <c r="H418" s="9">
        <f t="shared" si="23"/>
        <v>5.0940043999643247E-3</v>
      </c>
      <c r="I418" s="9">
        <f t="shared" si="23"/>
        <v>-1.6672224201932928E-2</v>
      </c>
      <c r="J418" s="9">
        <f t="shared" si="21"/>
        <v>6.286887477996661E-3</v>
      </c>
      <c r="K418" s="13">
        <f t="shared" si="22"/>
        <v>-5.9100468206594323E-4</v>
      </c>
    </row>
    <row r="419" spans="2:11" x14ac:dyDescent="0.2">
      <c r="B419" s="5">
        <v>44407</v>
      </c>
      <c r="C419" s="7">
        <v>356.44534301757812</v>
      </c>
      <c r="D419" s="7">
        <v>292.5537109375</v>
      </c>
      <c r="E419" s="7">
        <v>483.3599853515625</v>
      </c>
      <c r="F419" s="7">
        <v>167.31724548339841</v>
      </c>
      <c r="G419" s="9">
        <f t="shared" si="23"/>
        <v>-5.211651423467023E-3</v>
      </c>
      <c r="H419" s="9">
        <f t="shared" si="23"/>
        <v>-6.0621870551067492E-3</v>
      </c>
      <c r="I419" s="9">
        <f t="shared" si="23"/>
        <v>2.4415032856651475E-2</v>
      </c>
      <c r="J419" s="9">
        <f t="shared" si="21"/>
        <v>-5.906916475552082E-3</v>
      </c>
      <c r="K419" s="13">
        <f t="shared" si="22"/>
        <v>1.7244513831537389E-3</v>
      </c>
    </row>
    <row r="420" spans="2:11" x14ac:dyDescent="0.2">
      <c r="B420" s="5">
        <v>44410</v>
      </c>
      <c r="C420" s="7">
        <v>356.4747314453125</v>
      </c>
      <c r="D420" s="7">
        <v>291.88101196289062</v>
      </c>
      <c r="E420" s="7">
        <v>502.07998657226562</v>
      </c>
      <c r="F420" s="7">
        <v>167.18341064453119</v>
      </c>
      <c r="G420" s="9">
        <f t="shared" si="23"/>
        <v>8.2448623077935324E-5</v>
      </c>
      <c r="H420" s="9">
        <f t="shared" si="23"/>
        <v>-2.2994033213719067E-3</v>
      </c>
      <c r="I420" s="9">
        <f t="shared" si="23"/>
        <v>3.872890141513774E-2</v>
      </c>
      <c r="J420" s="9">
        <f t="shared" si="21"/>
        <v>-7.9988669715758132E-4</v>
      </c>
      <c r="K420" s="13">
        <f t="shared" si="22"/>
        <v>9.0436263947681617E-3</v>
      </c>
    </row>
    <row r="421" spans="2:11" x14ac:dyDescent="0.2">
      <c r="B421" s="5">
        <v>44411</v>
      </c>
      <c r="C421" s="7">
        <v>358.63540649414062</v>
      </c>
      <c r="D421" s="7">
        <v>291.88101196289062</v>
      </c>
      <c r="E421" s="7">
        <v>476.95999145507812</v>
      </c>
      <c r="F421" s="7">
        <v>169.11439514160159</v>
      </c>
      <c r="G421" s="9">
        <f t="shared" si="23"/>
        <v>6.0612291930699502E-3</v>
      </c>
      <c r="H421" s="9">
        <f t="shared" si="23"/>
        <v>0</v>
      </c>
      <c r="I421" s="9">
        <f t="shared" si="23"/>
        <v>-5.0031859044379456E-2</v>
      </c>
      <c r="J421" s="9">
        <f t="shared" si="21"/>
        <v>1.1550096326100823E-2</v>
      </c>
      <c r="K421" s="13">
        <f t="shared" si="22"/>
        <v>-5.8770943315100323E-3</v>
      </c>
    </row>
    <row r="422" spans="2:11" x14ac:dyDescent="0.2">
      <c r="B422" s="5">
        <v>44412</v>
      </c>
      <c r="C422" s="7">
        <v>359.15359497070312</v>
      </c>
      <c r="D422" s="7">
        <v>290.22344970703119</v>
      </c>
      <c r="E422" s="7">
        <v>476.32000732421881</v>
      </c>
      <c r="F422" s="7">
        <v>168.7893981933594</v>
      </c>
      <c r="G422" s="9">
        <f t="shared" si="23"/>
        <v>1.4448893421541431E-3</v>
      </c>
      <c r="H422" s="9">
        <f t="shared" si="23"/>
        <v>-5.6788971804379029E-3</v>
      </c>
      <c r="I422" s="9">
        <f t="shared" si="23"/>
        <v>-1.3417983527441724E-3</v>
      </c>
      <c r="J422" s="9">
        <f t="shared" si="21"/>
        <v>-1.921758038220589E-3</v>
      </c>
      <c r="K422" s="13">
        <f t="shared" si="22"/>
        <v>-1.2208962581680581E-3</v>
      </c>
    </row>
    <row r="423" spans="2:11" x14ac:dyDescent="0.2">
      <c r="B423" s="5">
        <v>44413</v>
      </c>
      <c r="C423" s="7">
        <v>361.43173217773438</v>
      </c>
      <c r="D423" s="7">
        <v>295.5762939453125</v>
      </c>
      <c r="E423" s="7">
        <v>464.79998779296881</v>
      </c>
      <c r="F423" s="7">
        <v>170.84465026855469</v>
      </c>
      <c r="G423" s="9">
        <f t="shared" si="23"/>
        <v>6.3430722647146442E-3</v>
      </c>
      <c r="H423" s="9">
        <f t="shared" si="23"/>
        <v>1.8443872277325468E-2</v>
      </c>
      <c r="I423" s="9">
        <f t="shared" si="23"/>
        <v>-2.4185462197913954E-2</v>
      </c>
      <c r="J423" s="9">
        <f t="shared" si="21"/>
        <v>1.2176428716458076E-2</v>
      </c>
      <c r="K423" s="13">
        <f t="shared" si="22"/>
        <v>2.2345652044018973E-3</v>
      </c>
    </row>
    <row r="424" spans="2:11" x14ac:dyDescent="0.2">
      <c r="B424" s="5">
        <v>44414</v>
      </c>
      <c r="C424" s="7">
        <v>359.84780883789062</v>
      </c>
      <c r="D424" s="7">
        <v>295.45928955078119</v>
      </c>
      <c r="E424" s="7">
        <v>452.79998779296881</v>
      </c>
      <c r="F424" s="7">
        <v>171.7814636230469</v>
      </c>
      <c r="G424" s="9">
        <f t="shared" si="23"/>
        <v>-4.3823582680473372E-3</v>
      </c>
      <c r="H424" s="9">
        <f t="shared" si="23"/>
        <v>-3.9585175444734055E-4</v>
      </c>
      <c r="I424" s="9">
        <f t="shared" si="23"/>
        <v>-2.5817556616083759E-2</v>
      </c>
      <c r="J424" s="9">
        <f t="shared" si="21"/>
        <v>5.4834222378026265E-3</v>
      </c>
      <c r="K424" s="13">
        <f t="shared" si="22"/>
        <v>-5.1505494656929017E-3</v>
      </c>
    </row>
    <row r="425" spans="2:11" x14ac:dyDescent="0.2">
      <c r="B425" s="5">
        <v>44417</v>
      </c>
      <c r="C425" s="7">
        <v>360.51263427734381</v>
      </c>
      <c r="D425" s="7">
        <v>294.591552734375</v>
      </c>
      <c r="E425" s="7">
        <v>448.16000366210938</v>
      </c>
      <c r="F425" s="7">
        <v>173.25361633300781</v>
      </c>
      <c r="G425" s="9">
        <f t="shared" si="23"/>
        <v>1.8475183761719194E-3</v>
      </c>
      <c r="H425" s="9">
        <f t="shared" si="23"/>
        <v>-2.9369082208432484E-3</v>
      </c>
      <c r="I425" s="9">
        <f t="shared" si="23"/>
        <v>-1.0247315052890338E-2</v>
      </c>
      <c r="J425" s="9">
        <f t="shared" si="21"/>
        <v>8.5699159787773205E-3</v>
      </c>
      <c r="K425" s="13">
        <f t="shared" si="22"/>
        <v>1.3701438405640445E-3</v>
      </c>
    </row>
    <row r="426" spans="2:11" x14ac:dyDescent="0.2">
      <c r="B426" s="5">
        <v>44418</v>
      </c>
      <c r="C426" s="7">
        <v>358.66476440429688</v>
      </c>
      <c r="D426" s="7">
        <v>293.66522216796881</v>
      </c>
      <c r="E426" s="7">
        <v>440.48001098632812</v>
      </c>
      <c r="F426" s="7">
        <v>173.82716369628909</v>
      </c>
      <c r="G426" s="9">
        <f t="shared" si="23"/>
        <v>-5.1256729927122713E-3</v>
      </c>
      <c r="H426" s="9">
        <f t="shared" si="23"/>
        <v>-3.144457326790473E-3</v>
      </c>
      <c r="I426" s="9">
        <f t="shared" si="23"/>
        <v>-1.7136720396788485E-2</v>
      </c>
      <c r="J426" s="9">
        <f t="shared" si="21"/>
        <v>3.3104495907252396E-3</v>
      </c>
      <c r="K426" s="13">
        <f t="shared" si="22"/>
        <v>-4.3352741837146486E-3</v>
      </c>
    </row>
    <row r="427" spans="2:11" x14ac:dyDescent="0.2">
      <c r="B427" s="5">
        <v>44419</v>
      </c>
      <c r="C427" s="7">
        <v>358.04879760742188</v>
      </c>
      <c r="D427" s="7">
        <v>293.66522216796881</v>
      </c>
      <c r="E427" s="7">
        <v>428.48001098632812</v>
      </c>
      <c r="F427" s="7">
        <v>173.7029113769531</v>
      </c>
      <c r="G427" s="9">
        <f t="shared" si="23"/>
        <v>-1.7173886537141803E-3</v>
      </c>
      <c r="H427" s="9">
        <f t="shared" si="23"/>
        <v>0</v>
      </c>
      <c r="I427" s="9">
        <f t="shared" si="23"/>
        <v>-2.7243006948554749E-2</v>
      </c>
      <c r="J427" s="9">
        <f t="shared" si="21"/>
        <v>-7.1480381255650816E-4</v>
      </c>
      <c r="K427" s="13">
        <f t="shared" si="22"/>
        <v>-7.4461234218644052E-3</v>
      </c>
    </row>
    <row r="428" spans="2:11" x14ac:dyDescent="0.2">
      <c r="B428" s="5">
        <v>44420</v>
      </c>
      <c r="C428" s="7">
        <v>359.33941650390619</v>
      </c>
      <c r="D428" s="7">
        <v>293.1192626953125</v>
      </c>
      <c r="E428" s="7">
        <v>419.83999633789062</v>
      </c>
      <c r="F428" s="7">
        <v>173.9896545410156</v>
      </c>
      <c r="G428" s="9">
        <f t="shared" si="23"/>
        <v>3.6045893886771374E-3</v>
      </c>
      <c r="H428" s="9">
        <f t="shared" si="23"/>
        <v>-1.8591219914492196E-3</v>
      </c>
      <c r="I428" s="9">
        <f t="shared" si="23"/>
        <v>-2.0164335387662158E-2</v>
      </c>
      <c r="J428" s="9">
        <f t="shared" si="21"/>
        <v>1.6507677493109441E-3</v>
      </c>
      <c r="K428" s="13">
        <f t="shared" si="22"/>
        <v>-3.50024513109852E-3</v>
      </c>
    </row>
    <row r="429" spans="2:11" x14ac:dyDescent="0.2">
      <c r="B429" s="5">
        <v>44421</v>
      </c>
      <c r="C429" s="7">
        <v>360.60067749023438</v>
      </c>
      <c r="D429" s="7">
        <v>289.81393432617188</v>
      </c>
      <c r="E429" s="7">
        <v>420.48001098632812</v>
      </c>
      <c r="F429" s="7">
        <v>173.1579895019531</v>
      </c>
      <c r="G429" s="9">
        <f t="shared" si="23"/>
        <v>3.5099433248912959E-3</v>
      </c>
      <c r="H429" s="9">
        <f t="shared" si="23"/>
        <v>-1.1276394252452748E-2</v>
      </c>
      <c r="I429" s="9">
        <f t="shared" si="23"/>
        <v>1.5244251477231074E-3</v>
      </c>
      <c r="J429" s="9">
        <f t="shared" si="21"/>
        <v>-4.7799683334991405E-3</v>
      </c>
      <c r="K429" s="13">
        <f t="shared" si="22"/>
        <v>-1.6428402842924641E-3</v>
      </c>
    </row>
    <row r="430" spans="2:11" x14ac:dyDescent="0.2">
      <c r="B430" s="5">
        <v>44424</v>
      </c>
      <c r="C430" s="7">
        <v>360.75714111328119</v>
      </c>
      <c r="D430" s="7">
        <v>286.66464233398438</v>
      </c>
      <c r="E430" s="7">
        <v>421.1199951171875</v>
      </c>
      <c r="F430" s="7">
        <v>171.7622985839844</v>
      </c>
      <c r="G430" s="9">
        <f t="shared" si="23"/>
        <v>4.3389719657715986E-4</v>
      </c>
      <c r="H430" s="9">
        <f t="shared" si="23"/>
        <v>-1.0866599632311402E-2</v>
      </c>
      <c r="I430" s="9">
        <f t="shared" si="23"/>
        <v>1.5220322349167592E-3</v>
      </c>
      <c r="J430" s="9">
        <f t="shared" si="21"/>
        <v>-8.0602166956491583E-3</v>
      </c>
      <c r="K430" s="13">
        <f t="shared" si="22"/>
        <v>-3.7828764428993302E-3</v>
      </c>
    </row>
    <row r="431" spans="2:11" x14ac:dyDescent="0.2">
      <c r="B431" s="5">
        <v>44425</v>
      </c>
      <c r="C431" s="7">
        <v>357.57949829101562</v>
      </c>
      <c r="D431" s="7">
        <v>282.75482177734381</v>
      </c>
      <c r="E431" s="7">
        <v>435.20001220703119</v>
      </c>
      <c r="F431" s="7">
        <v>169.64971923828119</v>
      </c>
      <c r="G431" s="9">
        <f t="shared" si="23"/>
        <v>-8.8082603506045576E-3</v>
      </c>
      <c r="H431" s="9">
        <f t="shared" si="23"/>
        <v>-1.3639005232062629E-2</v>
      </c>
      <c r="I431" s="9">
        <f t="shared" si="23"/>
        <v>3.3434691425482166E-2</v>
      </c>
      <c r="J431" s="9">
        <f t="shared" si="21"/>
        <v>-1.2299435691763616E-2</v>
      </c>
      <c r="K431" s="13">
        <f t="shared" si="22"/>
        <v>-2.6066678263958736E-4</v>
      </c>
    </row>
    <row r="432" spans="2:11" x14ac:dyDescent="0.2">
      <c r="B432" s="5">
        <v>44426</v>
      </c>
      <c r="C432" s="7">
        <v>354.13800048828119</v>
      </c>
      <c r="D432" s="7">
        <v>280.78533935546881</v>
      </c>
      <c r="E432" s="7">
        <v>465.1199951171875</v>
      </c>
      <c r="F432" s="7">
        <v>168.37834167480469</v>
      </c>
      <c r="G432" s="9">
        <f t="shared" si="23"/>
        <v>-9.6244270691759892E-3</v>
      </c>
      <c r="H432" s="9">
        <f t="shared" si="23"/>
        <v>-6.9653362920398809E-3</v>
      </c>
      <c r="I432" s="9">
        <f t="shared" si="23"/>
        <v>6.8749958802673206E-2</v>
      </c>
      <c r="J432" s="9">
        <f t="shared" si="21"/>
        <v>-7.4941330241212745E-3</v>
      </c>
      <c r="K432" s="13">
        <f t="shared" si="22"/>
        <v>1.0791821738961479E-2</v>
      </c>
    </row>
    <row r="433" spans="2:11" x14ac:dyDescent="0.2">
      <c r="B433" s="5">
        <v>44427</v>
      </c>
      <c r="C433" s="7">
        <v>355.84893798828119</v>
      </c>
      <c r="D433" s="7">
        <v>277.29476928710938</v>
      </c>
      <c r="E433" s="7">
        <v>480.239990234375</v>
      </c>
      <c r="F433" s="7">
        <v>166.72456359863281</v>
      </c>
      <c r="G433" s="9">
        <f t="shared" si="23"/>
        <v>4.8312733952329268E-3</v>
      </c>
      <c r="H433" s="9">
        <f t="shared" si="23"/>
        <v>-1.2431454136358711E-2</v>
      </c>
      <c r="I433" s="9">
        <f t="shared" si="23"/>
        <v>3.2507729781382499E-2</v>
      </c>
      <c r="J433" s="9">
        <f t="shared" si="21"/>
        <v>-9.8217980989852016E-3</v>
      </c>
      <c r="K433" s="13">
        <f t="shared" si="22"/>
        <v>4.0820508266384524E-3</v>
      </c>
    </row>
    <row r="434" spans="2:11" x14ac:dyDescent="0.2">
      <c r="B434" s="5">
        <v>44428</v>
      </c>
      <c r="C434" s="7">
        <v>359.53488159179688</v>
      </c>
      <c r="D434" s="7">
        <v>282.23806762695312</v>
      </c>
      <c r="E434" s="7">
        <v>444.16000366210938</v>
      </c>
      <c r="F434" s="7">
        <v>167.9385986328125</v>
      </c>
      <c r="G434" s="9">
        <f t="shared" si="23"/>
        <v>1.0358169464698808E-2</v>
      </c>
      <c r="H434" s="9">
        <f t="shared" si="23"/>
        <v>1.7826871933258381E-2</v>
      </c>
      <c r="I434" s="9">
        <f t="shared" si="23"/>
        <v>-7.5129075682883517E-2</v>
      </c>
      <c r="J434" s="9">
        <f t="shared" si="21"/>
        <v>7.2816806832514125E-3</v>
      </c>
      <c r="K434" s="13">
        <f t="shared" si="22"/>
        <v>-1.1440749647045318E-2</v>
      </c>
    </row>
    <row r="435" spans="2:11" x14ac:dyDescent="0.2">
      <c r="B435" s="5">
        <v>44431</v>
      </c>
      <c r="C435" s="7">
        <v>364.912353515625</v>
      </c>
      <c r="D435" s="7">
        <v>288.53665161132812</v>
      </c>
      <c r="E435" s="7">
        <v>428.95999145507812</v>
      </c>
      <c r="F435" s="7">
        <v>171.1792297363281</v>
      </c>
      <c r="G435" s="9">
        <f t="shared" si="23"/>
        <v>1.4956746060410087E-2</v>
      </c>
      <c r="H435" s="9">
        <f t="shared" si="23"/>
        <v>2.2316564300957964E-2</v>
      </c>
      <c r="I435" s="9">
        <f t="shared" si="23"/>
        <v>-3.422192921854017E-2</v>
      </c>
      <c r="J435" s="9">
        <f t="shared" si="21"/>
        <v>1.9296523431168167E-2</v>
      </c>
      <c r="K435" s="13">
        <f t="shared" si="22"/>
        <v>5.2556705550165662E-3</v>
      </c>
    </row>
    <row r="436" spans="2:11" x14ac:dyDescent="0.2">
      <c r="B436" s="5">
        <v>44432</v>
      </c>
      <c r="C436" s="7">
        <v>366.02700805664062</v>
      </c>
      <c r="D436" s="7">
        <v>291.74447631835938</v>
      </c>
      <c r="E436" s="7">
        <v>427.3599853515625</v>
      </c>
      <c r="F436" s="7">
        <v>172.527099609375</v>
      </c>
      <c r="G436" s="9">
        <f t="shared" si="23"/>
        <v>3.0545815461626713E-3</v>
      </c>
      <c r="H436" s="9">
        <f t="shared" si="23"/>
        <v>1.1117564056826845E-2</v>
      </c>
      <c r="I436" s="9">
        <f t="shared" si="23"/>
        <v>-3.7299658135674374E-3</v>
      </c>
      <c r="J436" s="9">
        <f t="shared" si="21"/>
        <v>7.8740269781740757E-3</v>
      </c>
      <c r="K436" s="13">
        <f t="shared" si="22"/>
        <v>4.0540621875549548E-3</v>
      </c>
    </row>
    <row r="437" spans="2:11" x14ac:dyDescent="0.2">
      <c r="B437" s="5">
        <v>44433</v>
      </c>
      <c r="C437" s="7">
        <v>366.4473876953125</v>
      </c>
      <c r="D437" s="7">
        <v>292.758544921875</v>
      </c>
      <c r="E437" s="7">
        <v>418.07998657226562</v>
      </c>
      <c r="F437" s="7">
        <v>173.94187927246091</v>
      </c>
      <c r="G437" s="9">
        <f t="shared" si="23"/>
        <v>1.148493497525882E-3</v>
      </c>
      <c r="H437" s="9">
        <f t="shared" si="23"/>
        <v>3.4758793596114668E-3</v>
      </c>
      <c r="I437" s="9">
        <f t="shared" si="23"/>
        <v>-2.1714711478340254E-2</v>
      </c>
      <c r="J437" s="9">
        <f t="shared" si="21"/>
        <v>8.2003329696560545E-3</v>
      </c>
      <c r="K437" s="13">
        <f t="shared" si="22"/>
        <v>-1.2980966557121333E-3</v>
      </c>
    </row>
    <row r="438" spans="2:11" x14ac:dyDescent="0.2">
      <c r="B438" s="5">
        <v>44434</v>
      </c>
      <c r="C438" s="7">
        <v>364.12042236328119</v>
      </c>
      <c r="D438" s="7">
        <v>289.83346557617188</v>
      </c>
      <c r="E438" s="7">
        <v>436</v>
      </c>
      <c r="F438" s="7">
        <v>172.88078308105469</v>
      </c>
      <c r="G438" s="9">
        <f t="shared" si="23"/>
        <v>-6.350066640306018E-3</v>
      </c>
      <c r="H438" s="9">
        <f t="shared" si="23"/>
        <v>-9.9914396913118875E-3</v>
      </c>
      <c r="I438" s="9">
        <f t="shared" si="23"/>
        <v>4.2862643521054844E-2</v>
      </c>
      <c r="J438" s="9">
        <f t="shared" si="21"/>
        <v>-6.1002916367491888E-3</v>
      </c>
      <c r="K438" s="13">
        <f t="shared" si="22"/>
        <v>5.6004369530698629E-3</v>
      </c>
    </row>
    <row r="439" spans="2:11" x14ac:dyDescent="0.2">
      <c r="B439" s="5">
        <v>44435</v>
      </c>
      <c r="C439" s="7">
        <v>367.65975952148438</v>
      </c>
      <c r="D439" s="7">
        <v>298.130859375</v>
      </c>
      <c r="E439" s="7">
        <v>413.60000610351562</v>
      </c>
      <c r="F439" s="7">
        <v>175.27061462402341</v>
      </c>
      <c r="G439" s="9">
        <f t="shared" si="23"/>
        <v>9.7202379785004123E-3</v>
      </c>
      <c r="H439" s="9">
        <f t="shared" si="23"/>
        <v>2.8628142655415578E-2</v>
      </c>
      <c r="I439" s="9">
        <f t="shared" si="23"/>
        <v>-5.1376132790101781E-2</v>
      </c>
      <c r="J439" s="9">
        <f t="shared" si="21"/>
        <v>1.3823581200741453E-2</v>
      </c>
      <c r="K439" s="13">
        <f t="shared" si="22"/>
        <v>-2.1359417965385024E-3</v>
      </c>
    </row>
    <row r="440" spans="2:11" x14ac:dyDescent="0.2">
      <c r="B440" s="5">
        <v>44438</v>
      </c>
      <c r="C440" s="7">
        <v>371.78573608398438</v>
      </c>
      <c r="D440" s="7">
        <v>297.35089111328119</v>
      </c>
      <c r="E440" s="7">
        <v>409.44000244140619</v>
      </c>
      <c r="F440" s="7">
        <v>174.75439453125</v>
      </c>
      <c r="G440" s="9">
        <f t="shared" si="23"/>
        <v>1.1222268566649873E-2</v>
      </c>
      <c r="H440" s="9">
        <f t="shared" si="23"/>
        <v>-2.6161943227008821E-3</v>
      </c>
      <c r="I440" s="9">
        <f t="shared" si="23"/>
        <v>-1.0058035785106556E-2</v>
      </c>
      <c r="J440" s="9">
        <f t="shared" si="21"/>
        <v>-2.9452746193694423E-3</v>
      </c>
      <c r="K440" s="13">
        <f t="shared" si="22"/>
        <v>-1.1173990649668111E-3</v>
      </c>
    </row>
    <row r="441" spans="2:11" x14ac:dyDescent="0.2">
      <c r="B441" s="5">
        <v>44439</v>
      </c>
      <c r="C441" s="7">
        <v>371.48257446289062</v>
      </c>
      <c r="D441" s="7">
        <v>297.97488403320312</v>
      </c>
      <c r="E441" s="7">
        <v>407.83999633789062</v>
      </c>
      <c r="F441" s="7">
        <v>174.2095642089844</v>
      </c>
      <c r="G441" s="9">
        <f t="shared" si="23"/>
        <v>-8.154202586870829E-4</v>
      </c>
      <c r="H441" s="9">
        <f t="shared" si="23"/>
        <v>2.098506978020831E-3</v>
      </c>
      <c r="I441" s="9">
        <f t="shared" si="23"/>
        <v>-3.9077913588683177E-3</v>
      </c>
      <c r="J441" s="9">
        <f t="shared" si="21"/>
        <v>-3.1176916822436285E-3</v>
      </c>
      <c r="K441" s="13">
        <f t="shared" si="22"/>
        <v>-2.3365965126050459E-3</v>
      </c>
    </row>
    <row r="442" spans="2:11" x14ac:dyDescent="0.2">
      <c r="B442" s="5">
        <v>44440</v>
      </c>
      <c r="C442" s="7">
        <v>372.09857177734381</v>
      </c>
      <c r="D442" s="7">
        <v>300.64639282226562</v>
      </c>
      <c r="E442" s="7">
        <v>397.1199951171875</v>
      </c>
      <c r="F442" s="7">
        <v>174.01837158203119</v>
      </c>
      <c r="G442" s="9">
        <f t="shared" si="23"/>
        <v>1.6582132159059793E-3</v>
      </c>
      <c r="H442" s="9">
        <f t="shared" si="23"/>
        <v>8.9655502265917342E-3</v>
      </c>
      <c r="I442" s="9">
        <f t="shared" si="23"/>
        <v>-2.6284820804631792E-2</v>
      </c>
      <c r="J442" s="9">
        <f t="shared" si="21"/>
        <v>-1.0974863970376614E-3</v>
      </c>
      <c r="K442" s="13">
        <f t="shared" si="22"/>
        <v>-5.8421770918434604E-3</v>
      </c>
    </row>
    <row r="443" spans="2:11" x14ac:dyDescent="0.2">
      <c r="B443" s="5">
        <v>44441</v>
      </c>
      <c r="C443" s="7">
        <v>371.922607421875</v>
      </c>
      <c r="D443" s="7">
        <v>303.23992919921881</v>
      </c>
      <c r="E443" s="7">
        <v>396.32000732421881</v>
      </c>
      <c r="F443" s="7">
        <v>174.81178283691409</v>
      </c>
      <c r="G443" s="9">
        <f t="shared" si="23"/>
        <v>-4.7289715364484675E-4</v>
      </c>
      <c r="H443" s="9">
        <f t="shared" si="23"/>
        <v>8.6265341573095178E-3</v>
      </c>
      <c r="I443" s="9">
        <f t="shared" si="23"/>
        <v>-2.0144737177805183E-3</v>
      </c>
      <c r="J443" s="9">
        <f t="shared" si="21"/>
        <v>4.5593534042978057E-3</v>
      </c>
      <c r="K443" s="13">
        <f t="shared" si="22"/>
        <v>1.9878551594590859E-3</v>
      </c>
    </row>
    <row r="444" spans="2:11" x14ac:dyDescent="0.2">
      <c r="B444" s="5">
        <v>44442</v>
      </c>
      <c r="C444" s="7">
        <v>373.06649780273438</v>
      </c>
      <c r="D444" s="7">
        <v>302.31365966796881</v>
      </c>
      <c r="E444" s="7">
        <v>399.04000854492188</v>
      </c>
      <c r="F444" s="7">
        <v>175.0316467285156</v>
      </c>
      <c r="G444" s="9">
        <f t="shared" si="23"/>
        <v>3.0756140068728399E-3</v>
      </c>
      <c r="H444" s="9">
        <f t="shared" si="23"/>
        <v>-3.0545763999353381E-3</v>
      </c>
      <c r="I444" s="9">
        <f t="shared" si="23"/>
        <v>6.8631438495052599E-3</v>
      </c>
      <c r="J444" s="9">
        <f t="shared" si="21"/>
        <v>1.2577178038772896E-3</v>
      </c>
      <c r="K444" s="13">
        <f t="shared" si="22"/>
        <v>2.7654723783670288E-3</v>
      </c>
    </row>
    <row r="445" spans="2:11" x14ac:dyDescent="0.2">
      <c r="B445" s="5">
        <v>44446</v>
      </c>
      <c r="C445" s="7">
        <v>373.59442138671881</v>
      </c>
      <c r="D445" s="7">
        <v>299.7982177734375</v>
      </c>
      <c r="E445" s="7">
        <v>408.79998779296881</v>
      </c>
      <c r="F445" s="7">
        <v>175.06031799316409</v>
      </c>
      <c r="G445" s="9">
        <f t="shared" si="23"/>
        <v>1.4150924489166883E-3</v>
      </c>
      <c r="H445" s="9">
        <f t="shared" si="23"/>
        <v>-8.3206359160019616E-3</v>
      </c>
      <c r="I445" s="9">
        <f t="shared" si="23"/>
        <v>2.4458648353673063E-2</v>
      </c>
      <c r="J445" s="9">
        <f t="shared" si="21"/>
        <v>1.6380617553668486E-4</v>
      </c>
      <c r="K445" s="13">
        <f t="shared" si="22"/>
        <v>5.8145096479991594E-3</v>
      </c>
    </row>
    <row r="446" spans="2:11" x14ac:dyDescent="0.2">
      <c r="B446" s="5">
        <v>44447</v>
      </c>
      <c r="C446" s="7">
        <v>372.29409790039062</v>
      </c>
      <c r="D446" s="7">
        <v>295.78106689453119</v>
      </c>
      <c r="E446" s="7">
        <v>408.16000366210938</v>
      </c>
      <c r="F446" s="7">
        <v>173.50215148925781</v>
      </c>
      <c r="G446" s="9">
        <f t="shared" si="23"/>
        <v>-3.4805752224608133E-3</v>
      </c>
      <c r="H446" s="9">
        <f t="shared" si="23"/>
        <v>-1.3399515543291662E-2</v>
      </c>
      <c r="I446" s="9">
        <f t="shared" si="23"/>
        <v>-1.5655189578517303E-3</v>
      </c>
      <c r="J446" s="9">
        <f t="shared" si="21"/>
        <v>-8.9007407376417991E-3</v>
      </c>
      <c r="K446" s="13">
        <f t="shared" si="22"/>
        <v>-6.0773034084403172E-3</v>
      </c>
    </row>
    <row r="447" spans="2:11" x14ac:dyDescent="0.2">
      <c r="B447" s="5">
        <v>44448</v>
      </c>
      <c r="C447" s="7">
        <v>371.01327514648438</v>
      </c>
      <c r="D447" s="7">
        <v>296.43435668945312</v>
      </c>
      <c r="E447" s="7">
        <v>416.79998779296881</v>
      </c>
      <c r="F447" s="7">
        <v>174.17131042480469</v>
      </c>
      <c r="G447" s="9">
        <f t="shared" si="23"/>
        <v>-3.4403520258033948E-3</v>
      </c>
      <c r="H447" s="9">
        <f t="shared" si="23"/>
        <v>2.2086937537313389E-3</v>
      </c>
      <c r="I447" s="9">
        <f t="shared" si="23"/>
        <v>2.116813027572384E-2</v>
      </c>
      <c r="J447" s="9">
        <f t="shared" si="21"/>
        <v>3.8567760099983417E-3</v>
      </c>
      <c r="K447" s="13">
        <f t="shared" si="22"/>
        <v>6.1641600993477298E-3</v>
      </c>
    </row>
    <row r="448" spans="2:11" x14ac:dyDescent="0.2">
      <c r="B448" s="5">
        <v>44449</v>
      </c>
      <c r="C448" s="7">
        <v>368.197509765625</v>
      </c>
      <c r="D448" s="7">
        <v>293.7335205078125</v>
      </c>
      <c r="E448" s="7">
        <v>432.95999145507812</v>
      </c>
      <c r="F448" s="7">
        <v>173.01463317871091</v>
      </c>
      <c r="G448" s="9">
        <f t="shared" si="23"/>
        <v>-7.5893925352068514E-3</v>
      </c>
      <c r="H448" s="9">
        <f t="shared" si="23"/>
        <v>-9.1110767719480013E-3</v>
      </c>
      <c r="I448" s="9">
        <f t="shared" si="23"/>
        <v>3.8771603011985345E-2</v>
      </c>
      <c r="J448" s="9">
        <f t="shared" si="21"/>
        <v>-6.6410320004633983E-3</v>
      </c>
      <c r="K448" s="13">
        <f t="shared" si="22"/>
        <v>4.1183669207797008E-3</v>
      </c>
    </row>
    <row r="449" spans="2:11" x14ac:dyDescent="0.2">
      <c r="B449" s="5">
        <v>44452</v>
      </c>
      <c r="C449" s="7">
        <v>367.9432373046875</v>
      </c>
      <c r="D449" s="7">
        <v>294.12356567382812</v>
      </c>
      <c r="E449" s="7">
        <v>417.44000244140619</v>
      </c>
      <c r="F449" s="7">
        <v>173.4065856933594</v>
      </c>
      <c r="G449" s="9">
        <f t="shared" si="23"/>
        <v>-6.905871283576781E-4</v>
      </c>
      <c r="H449" s="9">
        <f t="shared" si="23"/>
        <v>1.3278878261537841E-3</v>
      </c>
      <c r="I449" s="9">
        <f t="shared" si="23"/>
        <v>-3.5846242886121704E-2</v>
      </c>
      <c r="J449" s="9">
        <f t="shared" si="21"/>
        <v>2.2654298509168225E-3</v>
      </c>
      <c r="K449" s="13">
        <f t="shared" si="22"/>
        <v>-7.9353019108535337E-3</v>
      </c>
    </row>
    <row r="450" spans="2:11" x14ac:dyDescent="0.2">
      <c r="B450" s="5">
        <v>44453</v>
      </c>
      <c r="C450" s="7">
        <v>366.89718627929688</v>
      </c>
      <c r="D450" s="7">
        <v>290.74026489257812</v>
      </c>
      <c r="E450" s="7">
        <v>423.3599853515625</v>
      </c>
      <c r="F450" s="7">
        <v>172.08734130859381</v>
      </c>
      <c r="G450" s="9">
        <f t="shared" si="23"/>
        <v>-2.8429684781090536E-3</v>
      </c>
      <c r="H450" s="9">
        <f t="shared" si="23"/>
        <v>-1.1502991178210964E-2</v>
      </c>
      <c r="I450" s="9">
        <f t="shared" si="23"/>
        <v>1.4181637781557122E-2</v>
      </c>
      <c r="J450" s="9">
        <f t="shared" si="21"/>
        <v>-7.6078101618266558E-3</v>
      </c>
      <c r="K450" s="13">
        <f t="shared" si="22"/>
        <v>-1.3424366863053548E-3</v>
      </c>
    </row>
    <row r="451" spans="2:11" x14ac:dyDescent="0.2">
      <c r="B451" s="5">
        <v>44454</v>
      </c>
      <c r="C451" s="7">
        <v>369.62496948242188</v>
      </c>
      <c r="D451" s="7">
        <v>293.83099365234381</v>
      </c>
      <c r="E451" s="7">
        <v>406.8800048828125</v>
      </c>
      <c r="F451" s="7">
        <v>174.39115905761719</v>
      </c>
      <c r="G451" s="9">
        <f t="shared" si="23"/>
        <v>7.4347345935994458E-3</v>
      </c>
      <c r="H451" s="9">
        <f t="shared" si="23"/>
        <v>1.0630549438715109E-2</v>
      </c>
      <c r="I451" s="9">
        <f t="shared" si="23"/>
        <v>-3.8926636996797992E-2</v>
      </c>
      <c r="J451" s="9">
        <f t="shared" si="21"/>
        <v>1.3387491093212356E-2</v>
      </c>
      <c r="K451" s="13">
        <f t="shared" si="22"/>
        <v>-1.2022718210300343E-3</v>
      </c>
    </row>
    <row r="452" spans="2:11" x14ac:dyDescent="0.2">
      <c r="B452" s="5">
        <v>44455</v>
      </c>
      <c r="C452" s="7">
        <v>369.879150390625</v>
      </c>
      <c r="D452" s="7">
        <v>294.68899536132812</v>
      </c>
      <c r="E452" s="7">
        <v>402.8800048828125</v>
      </c>
      <c r="F452" s="7">
        <v>174.41029357910159</v>
      </c>
      <c r="G452" s="9">
        <f t="shared" si="23"/>
        <v>6.8767244961565055E-4</v>
      </c>
      <c r="H452" s="9">
        <f t="shared" si="23"/>
        <v>2.9200517560088457E-3</v>
      </c>
      <c r="I452" s="9">
        <f t="shared" si="23"/>
        <v>-9.8309082579569607E-3</v>
      </c>
      <c r="J452" s="9">
        <f t="shared" si="21"/>
        <v>1.0972185509738885E-4</v>
      </c>
      <c r="K452" s="13">
        <f t="shared" si="22"/>
        <v>-1.9793402070915141E-3</v>
      </c>
    </row>
    <row r="453" spans="2:11" x14ac:dyDescent="0.2">
      <c r="B453" s="5">
        <v>44456</v>
      </c>
      <c r="C453" s="7">
        <v>365.49899291992188</v>
      </c>
      <c r="D453" s="7">
        <v>295.0400390625</v>
      </c>
      <c r="E453" s="7">
        <v>428.95999145507812</v>
      </c>
      <c r="F453" s="7">
        <v>173.0528259277344</v>
      </c>
      <c r="G453" s="9">
        <f t="shared" si="23"/>
        <v>-1.1842131317965077E-2</v>
      </c>
      <c r="H453" s="9">
        <f t="shared" si="23"/>
        <v>1.1912345106115385E-3</v>
      </c>
      <c r="I453" s="9">
        <f t="shared" si="23"/>
        <v>6.4733881692271122E-2</v>
      </c>
      <c r="J453" s="9">
        <f t="shared" si="21"/>
        <v>-7.7831854044297932E-3</v>
      </c>
      <c r="K453" s="13">
        <f t="shared" si="22"/>
        <v>9.7453216142060501E-3</v>
      </c>
    </row>
    <row r="454" spans="2:11" x14ac:dyDescent="0.2">
      <c r="B454" s="5">
        <v>44459</v>
      </c>
      <c r="C454" s="7">
        <v>357.94659423828119</v>
      </c>
      <c r="D454" s="7">
        <v>287.25942993164062</v>
      </c>
      <c r="E454" s="7">
        <v>475.83999633789062</v>
      </c>
      <c r="F454" s="7">
        <v>168.44526672363281</v>
      </c>
      <c r="G454" s="9">
        <f t="shared" si="23"/>
        <v>-2.066325442186745E-2</v>
      </c>
      <c r="H454" s="9">
        <f t="shared" si="23"/>
        <v>-2.637136693576414E-2</v>
      </c>
      <c r="I454" s="9">
        <f t="shared" si="23"/>
        <v>0.10928759282139699</v>
      </c>
      <c r="J454" s="9">
        <f t="shared" si="21"/>
        <v>-2.6625160146333982E-2</v>
      </c>
      <c r="K454" s="13">
        <f t="shared" si="22"/>
        <v>8.3675273023953202E-3</v>
      </c>
    </row>
    <row r="455" spans="2:11" x14ac:dyDescent="0.2">
      <c r="B455" s="5">
        <v>44460</v>
      </c>
      <c r="C455" s="7">
        <v>358.38699340820312</v>
      </c>
      <c r="D455" s="7">
        <v>288.75119018554688</v>
      </c>
      <c r="E455" s="7">
        <v>461.760009765625</v>
      </c>
      <c r="F455" s="7">
        <v>168.45481872558591</v>
      </c>
      <c r="G455" s="9">
        <f t="shared" si="23"/>
        <v>1.2303488202174417E-3</v>
      </c>
      <c r="H455" s="9">
        <f t="shared" si="23"/>
        <v>5.1930767051275861E-3</v>
      </c>
      <c r="I455" s="9">
        <f t="shared" si="23"/>
        <v>-2.9589750085378563E-2</v>
      </c>
      <c r="J455" s="9">
        <f t="shared" si="21"/>
        <v>5.670685878489401E-5</v>
      </c>
      <c r="K455" s="13">
        <f t="shared" si="22"/>
        <v>-6.5592427266970453E-3</v>
      </c>
    </row>
    <row r="456" spans="2:11" x14ac:dyDescent="0.2">
      <c r="B456" s="5">
        <v>44461</v>
      </c>
      <c r="C456" s="7">
        <v>361.73452758789062</v>
      </c>
      <c r="D456" s="7">
        <v>293.34353637695312</v>
      </c>
      <c r="E456" s="7">
        <v>433.1199951171875</v>
      </c>
      <c r="F456" s="7">
        <v>171.2939453125</v>
      </c>
      <c r="G456" s="9">
        <f t="shared" si="23"/>
        <v>9.3405571107729735E-3</v>
      </c>
      <c r="H456" s="9">
        <f t="shared" si="23"/>
        <v>1.5904163679655525E-2</v>
      </c>
      <c r="I456" s="9">
        <f t="shared" si="23"/>
        <v>-6.2023592434897634E-2</v>
      </c>
      <c r="J456" s="9">
        <f t="shared" si="21"/>
        <v>1.6853935128677167E-2</v>
      </c>
      <c r="K456" s="13">
        <f t="shared" si="22"/>
        <v>-4.5324734495879454E-3</v>
      </c>
    </row>
    <row r="457" spans="2:11" x14ac:dyDescent="0.2">
      <c r="B457" s="5">
        <v>44462</v>
      </c>
      <c r="C457" s="7">
        <v>365.07229614257812</v>
      </c>
      <c r="D457" s="7">
        <v>298.8328857421875</v>
      </c>
      <c r="E457" s="7">
        <v>405.760009765625</v>
      </c>
      <c r="F457" s="7">
        <v>174.82133483886719</v>
      </c>
      <c r="G457" s="9">
        <f t="shared" si="23"/>
        <v>9.2271218258990206E-3</v>
      </c>
      <c r="H457" s="9">
        <f t="shared" si="23"/>
        <v>1.8713040120237778E-2</v>
      </c>
      <c r="I457" s="9">
        <f t="shared" si="23"/>
        <v>-6.3169527290375505E-2</v>
      </c>
      <c r="J457" s="9">
        <f t="shared" si="21"/>
        <v>2.0592610672443667E-2</v>
      </c>
      <c r="K457" s="13">
        <f t="shared" si="22"/>
        <v>-3.0344318778583474E-3</v>
      </c>
    </row>
    <row r="458" spans="2:11" x14ac:dyDescent="0.2">
      <c r="B458" s="5">
        <v>44463</v>
      </c>
      <c r="C458" s="7">
        <v>365.414794921875</v>
      </c>
      <c r="D458" s="7">
        <v>296.7540283203125</v>
      </c>
      <c r="E458" s="7">
        <v>393.27999877929688</v>
      </c>
      <c r="F458" s="7">
        <v>175.1699523925781</v>
      </c>
      <c r="G458" s="9">
        <f t="shared" si="23"/>
        <v>9.3816699573157081E-4</v>
      </c>
      <c r="H458" s="9">
        <f t="shared" si="23"/>
        <v>-6.9565885184018628E-3</v>
      </c>
      <c r="I458" s="9">
        <f t="shared" si="23"/>
        <v>-3.0757124127478219E-2</v>
      </c>
      <c r="J458" s="9">
        <f t="shared" si="21"/>
        <v>1.9941362078732539E-3</v>
      </c>
      <c r="K458" s="13">
        <f t="shared" si="22"/>
        <v>-7.0209961490145046E-3</v>
      </c>
    </row>
    <row r="459" spans="2:11" x14ac:dyDescent="0.2">
      <c r="B459" s="5">
        <v>44466</v>
      </c>
      <c r="C459" s="7">
        <v>362.498046875</v>
      </c>
      <c r="D459" s="7">
        <v>299.44772338867188</v>
      </c>
      <c r="E459" s="7">
        <v>397.1199951171875</v>
      </c>
      <c r="F459" s="7">
        <v>175.6200256347656</v>
      </c>
      <c r="G459" s="9">
        <f t="shared" si="23"/>
        <v>-7.9820195772275504E-3</v>
      </c>
      <c r="H459" s="9">
        <f t="shared" si="23"/>
        <v>9.0771979865149621E-3</v>
      </c>
      <c r="I459" s="9">
        <f t="shared" si="23"/>
        <v>9.764026520061142E-3</v>
      </c>
      <c r="J459" s="9">
        <f t="shared" si="21"/>
        <v>2.5693518553846495E-3</v>
      </c>
      <c r="K459" s="13">
        <f t="shared" si="22"/>
        <v>2.1907084606892732E-3</v>
      </c>
    </row>
    <row r="460" spans="2:11" x14ac:dyDescent="0.2">
      <c r="B460" s="5">
        <v>44467</v>
      </c>
      <c r="C460" s="7">
        <v>352.24014282226562</v>
      </c>
      <c r="D460" s="7">
        <v>290.556640625</v>
      </c>
      <c r="E460" s="7">
        <v>438.55999755859381</v>
      </c>
      <c r="F460" s="7">
        <v>171.31047058105469</v>
      </c>
      <c r="G460" s="9">
        <f t="shared" si="23"/>
        <v>-2.82978188190669E-2</v>
      </c>
      <c r="H460" s="9">
        <f t="shared" si="23"/>
        <v>-2.9691602470897971E-2</v>
      </c>
      <c r="I460" s="9">
        <f t="shared" si="23"/>
        <v>0.10435133700376298</v>
      </c>
      <c r="J460" s="9">
        <f t="shared" si="21"/>
        <v>-2.4539086804789667E-2</v>
      </c>
      <c r="K460" s="13">
        <f t="shared" si="22"/>
        <v>5.8723488605780631E-3</v>
      </c>
    </row>
    <row r="461" spans="2:11" x14ac:dyDescent="0.2">
      <c r="B461" s="5">
        <v>44468</v>
      </c>
      <c r="C461" s="7">
        <v>351.66275024414062</v>
      </c>
      <c r="D461" s="7">
        <v>288.92672729492188</v>
      </c>
      <c r="E461" s="7">
        <v>444.95999145507812</v>
      </c>
      <c r="F461" s="7">
        <v>170.017578125</v>
      </c>
      <c r="G461" s="9">
        <f t="shared" si="23"/>
        <v>-1.639201521719591E-3</v>
      </c>
      <c r="H461" s="9">
        <f t="shared" si="23"/>
        <v>-5.6096233993210287E-3</v>
      </c>
      <c r="I461" s="9">
        <f t="shared" si="23"/>
        <v>1.4593200319482413E-2</v>
      </c>
      <c r="J461" s="9">
        <f t="shared" si="21"/>
        <v>-7.5470720013168791E-3</v>
      </c>
      <c r="K461" s="13">
        <f t="shared" si="22"/>
        <v>-4.6339878938490061E-4</v>
      </c>
    </row>
    <row r="462" spans="2:11" x14ac:dyDescent="0.2">
      <c r="B462" s="5">
        <v>44469</v>
      </c>
      <c r="C462" s="7">
        <v>350.37075805664062</v>
      </c>
      <c r="D462" s="7">
        <v>286.53561401367188</v>
      </c>
      <c r="E462" s="7">
        <v>445.27999877929688</v>
      </c>
      <c r="F462" s="7">
        <v>168.16926574707031</v>
      </c>
      <c r="G462" s="9">
        <f t="shared" si="23"/>
        <v>-3.6739523495252779E-3</v>
      </c>
      <c r="H462" s="9">
        <f t="shared" si="23"/>
        <v>-8.2758466260176577E-3</v>
      </c>
      <c r="I462" s="9">
        <f t="shared" si="23"/>
        <v>7.1918224191858116E-4</v>
      </c>
      <c r="J462" s="9">
        <f t="shared" si="21"/>
        <v>-1.0871301651943166E-2</v>
      </c>
      <c r="K462" s="13">
        <f t="shared" si="22"/>
        <v>-6.0124527640549345E-3</v>
      </c>
    </row>
    <row r="463" spans="2:11" x14ac:dyDescent="0.2">
      <c r="B463" s="5">
        <v>44470</v>
      </c>
      <c r="C463" s="7">
        <v>352.54354858398438</v>
      </c>
      <c r="D463" s="7">
        <v>290.52731323242188</v>
      </c>
      <c r="E463" s="7">
        <v>429.1199951171875</v>
      </c>
      <c r="F463" s="7">
        <v>169.87391662597659</v>
      </c>
      <c r="G463" s="9">
        <f t="shared" si="23"/>
        <v>6.2014037341338035E-3</v>
      </c>
      <c r="H463" s="9">
        <f t="shared" si="23"/>
        <v>1.3930900814861813E-2</v>
      </c>
      <c r="I463" s="9">
        <f t="shared" si="23"/>
        <v>-3.6291779793412804E-2</v>
      </c>
      <c r="J463" s="9">
        <f t="shared" si="21"/>
        <v>1.0136518532881666E-2</v>
      </c>
      <c r="K463" s="13">
        <f t="shared" si="22"/>
        <v>-1.9972952653276137E-3</v>
      </c>
    </row>
    <row r="464" spans="2:11" x14ac:dyDescent="0.2">
      <c r="B464" s="5">
        <v>44473</v>
      </c>
      <c r="C464" s="7">
        <v>345.1439208984375</v>
      </c>
      <c r="D464" s="7">
        <v>285.5791015625</v>
      </c>
      <c r="E464" s="7">
        <v>441.1199951171875</v>
      </c>
      <c r="F464" s="7">
        <v>167.5563659667969</v>
      </c>
      <c r="G464" s="9">
        <f t="shared" si="23"/>
        <v>-2.098925853350031E-2</v>
      </c>
      <c r="H464" s="9">
        <f t="shared" si="23"/>
        <v>-1.7031829520150144E-2</v>
      </c>
      <c r="I464" s="9">
        <f t="shared" si="23"/>
        <v>2.7964206134750036E-2</v>
      </c>
      <c r="J464" s="9">
        <f t="shared" si="21"/>
        <v>-1.3642769326867255E-2</v>
      </c>
      <c r="K464" s="13">
        <f t="shared" si="22"/>
        <v>-5.4962348130196941E-3</v>
      </c>
    </row>
    <row r="465" spans="2:11" x14ac:dyDescent="0.2">
      <c r="B465" s="5">
        <v>44474</v>
      </c>
      <c r="C465" s="7">
        <v>349.802978515625</v>
      </c>
      <c r="D465" s="7">
        <v>287.21878051757812</v>
      </c>
      <c r="E465" s="7">
        <v>424.79998779296881</v>
      </c>
      <c r="F465" s="7">
        <v>169.9026794433594</v>
      </c>
      <c r="G465" s="9">
        <f t="shared" si="23"/>
        <v>1.3498883610812529E-2</v>
      </c>
      <c r="H465" s="9">
        <f t="shared" si="23"/>
        <v>5.741592946076457E-3</v>
      </c>
      <c r="I465" s="9">
        <f t="shared" si="23"/>
        <v>-3.6996752595363835E-2</v>
      </c>
      <c r="J465" s="9">
        <f t="shared" si="21"/>
        <v>1.4003129412746063E-2</v>
      </c>
      <c r="K465" s="13">
        <f t="shared" si="22"/>
        <v>6.8410088986920435E-4</v>
      </c>
    </row>
    <row r="466" spans="2:11" x14ac:dyDescent="0.2">
      <c r="B466" s="5">
        <v>44475</v>
      </c>
      <c r="C466" s="7">
        <v>352.04440307617188</v>
      </c>
      <c r="D466" s="7">
        <v>286.07687377929688</v>
      </c>
      <c r="E466" s="7">
        <v>419.3599853515625</v>
      </c>
      <c r="F466" s="7">
        <v>169.7781677246094</v>
      </c>
      <c r="G466" s="9">
        <f t="shared" si="23"/>
        <v>6.4076771731855775E-3</v>
      </c>
      <c r="H466" s="9">
        <f t="shared" si="23"/>
        <v>-3.9757384117552474E-3</v>
      </c>
      <c r="I466" s="9">
        <f t="shared" si="23"/>
        <v>-1.2806032480531915E-2</v>
      </c>
      <c r="J466" s="9">
        <f t="shared" si="21"/>
        <v>-7.328414075512546E-4</v>
      </c>
      <c r="K466" s="13">
        <f t="shared" si="22"/>
        <v>-2.1625121859075048E-3</v>
      </c>
    </row>
    <row r="467" spans="2:11" x14ac:dyDescent="0.2">
      <c r="B467" s="5">
        <v>44476</v>
      </c>
      <c r="C467" s="7">
        <v>355.27447509765619</v>
      </c>
      <c r="D467" s="7">
        <v>290.90798950195312</v>
      </c>
      <c r="E467" s="7">
        <v>404.16000366210938</v>
      </c>
      <c r="F467" s="7">
        <v>171.73185729980469</v>
      </c>
      <c r="G467" s="9">
        <f t="shared" si="23"/>
        <v>9.1751835656521674E-3</v>
      </c>
      <c r="H467" s="9">
        <f t="shared" si="23"/>
        <v>1.6887473841675771E-2</v>
      </c>
      <c r="I467" s="9">
        <f t="shared" si="23"/>
        <v>-3.6245665348138778E-2</v>
      </c>
      <c r="J467" s="9">
        <f t="shared" si="21"/>
        <v>1.1507307455245197E-2</v>
      </c>
      <c r="K467" s="13">
        <f t="shared" si="22"/>
        <v>-4.2957928096909112E-4</v>
      </c>
    </row>
    <row r="468" spans="2:11" x14ac:dyDescent="0.2">
      <c r="B468" s="5">
        <v>44477</v>
      </c>
      <c r="C468" s="7">
        <v>353.5028076171875</v>
      </c>
      <c r="D468" s="7">
        <v>287.50180053710938</v>
      </c>
      <c r="E468" s="7">
        <v>396.6400146484375</v>
      </c>
      <c r="F468" s="7">
        <v>171.43498229980469</v>
      </c>
      <c r="G468" s="9">
        <f t="shared" si="23"/>
        <v>-4.9867570136630235E-3</v>
      </c>
      <c r="H468" s="9">
        <f t="shared" si="23"/>
        <v>-1.1708818897257833E-2</v>
      </c>
      <c r="I468" s="9">
        <f t="shared" si="23"/>
        <v>-1.8606465126516647E-2</v>
      </c>
      <c r="J468" s="9">
        <f t="shared" si="21"/>
        <v>-1.7287124513055696E-3</v>
      </c>
      <c r="K468" s="13">
        <f t="shared" si="22"/>
        <v>-7.4650228399181099E-3</v>
      </c>
    </row>
    <row r="469" spans="2:11" x14ac:dyDescent="0.2">
      <c r="B469" s="5">
        <v>44480</v>
      </c>
      <c r="C469" s="7">
        <v>350.79156494140619</v>
      </c>
      <c r="D469" s="7">
        <v>285.67678833007812</v>
      </c>
      <c r="E469" s="7">
        <v>401.92001342773438</v>
      </c>
      <c r="F469" s="7">
        <v>170.03672790527341</v>
      </c>
      <c r="G469" s="9">
        <f t="shared" si="23"/>
        <v>-7.6696496247276036E-3</v>
      </c>
      <c r="H469" s="9">
        <f t="shared" si="23"/>
        <v>-6.3478287914084941E-3</v>
      </c>
      <c r="I469" s="9">
        <f t="shared" si="23"/>
        <v>1.3311815712735875E-2</v>
      </c>
      <c r="J469" s="9">
        <f t="shared" si="21"/>
        <v>-8.1561789535231632E-3</v>
      </c>
      <c r="K469" s="13">
        <f t="shared" si="22"/>
        <v>-2.6082066532153694E-3</v>
      </c>
    </row>
    <row r="470" spans="2:11" x14ac:dyDescent="0.2">
      <c r="B470" s="5">
        <v>44481</v>
      </c>
      <c r="C470" s="7">
        <v>349.568115234375</v>
      </c>
      <c r="D470" s="7">
        <v>287.93121337890619</v>
      </c>
      <c r="E470" s="7">
        <v>393.760009765625</v>
      </c>
      <c r="F470" s="7">
        <v>170.1995544433594</v>
      </c>
      <c r="G470" s="9">
        <f t="shared" si="23"/>
        <v>-3.4876827988595815E-3</v>
      </c>
      <c r="H470" s="9">
        <f t="shared" si="23"/>
        <v>7.8915233610903357E-3</v>
      </c>
      <c r="I470" s="9">
        <f t="shared" si="23"/>
        <v>-2.0302556203951161E-2</v>
      </c>
      <c r="J470" s="9">
        <f t="shared" si="21"/>
        <v>9.5759627988556417E-4</v>
      </c>
      <c r="K470" s="13">
        <f t="shared" si="22"/>
        <v>-4.8653342297560794E-3</v>
      </c>
    </row>
    <row r="471" spans="2:11" x14ac:dyDescent="0.2">
      <c r="B471" s="5">
        <v>44482</v>
      </c>
      <c r="C471" s="7">
        <v>352.36734008789062</v>
      </c>
      <c r="D471" s="7">
        <v>290.0198974609375</v>
      </c>
      <c r="E471" s="7">
        <v>386.239990234375</v>
      </c>
      <c r="F471" s="7">
        <v>170.93696594238281</v>
      </c>
      <c r="G471" s="9">
        <f t="shared" si="23"/>
        <v>8.0076664075579007E-3</v>
      </c>
      <c r="H471" s="9">
        <f t="shared" si="23"/>
        <v>7.2541078736145792E-3</v>
      </c>
      <c r="I471" s="9">
        <f t="shared" si="23"/>
        <v>-1.909797679994496E-2</v>
      </c>
      <c r="J471" s="9">
        <f t="shared" si="23"/>
        <v>4.3326288452112394E-3</v>
      </c>
      <c r="K471" s="13">
        <f t="shared" ref="K471:K534" si="24">SUMPRODUCT(G471:J471,$C$8:$F$8)</f>
        <v>-2.9365948839637905E-4</v>
      </c>
    </row>
    <row r="472" spans="2:11" x14ac:dyDescent="0.2">
      <c r="B472" s="5">
        <v>44483</v>
      </c>
      <c r="C472" s="7">
        <v>358.85684204101562</v>
      </c>
      <c r="D472" s="7">
        <v>294.3531494140625</v>
      </c>
      <c r="E472" s="7">
        <v>364.95999145507812</v>
      </c>
      <c r="F472" s="7">
        <v>174.1739501953125</v>
      </c>
      <c r="G472" s="9">
        <f t="shared" ref="G472:J535" si="25">C472/C471-1</f>
        <v>1.8416865625248802E-2</v>
      </c>
      <c r="H472" s="9">
        <f t="shared" si="25"/>
        <v>1.4941222968015921E-2</v>
      </c>
      <c r="I472" s="9">
        <f t="shared" si="25"/>
        <v>-5.509527578017992E-2</v>
      </c>
      <c r="J472" s="9">
        <f t="shared" si="25"/>
        <v>1.8936712928558475E-2</v>
      </c>
      <c r="K472" s="13">
        <f t="shared" si="24"/>
        <v>2.6614712544367064E-4</v>
      </c>
    </row>
    <row r="473" spans="2:11" x14ac:dyDescent="0.2">
      <c r="B473" s="5">
        <v>44484</v>
      </c>
      <c r="C473" s="7">
        <v>361.11785888671881</v>
      </c>
      <c r="D473" s="7">
        <v>293.30886840820312</v>
      </c>
      <c r="E473" s="7">
        <v>364.6400146484375</v>
      </c>
      <c r="F473" s="7">
        <v>176.1563415527344</v>
      </c>
      <c r="G473" s="9">
        <f t="shared" si="25"/>
        <v>6.3006095490434344E-3</v>
      </c>
      <c r="H473" s="9">
        <f t="shared" si="25"/>
        <v>-3.5477147363230932E-3</v>
      </c>
      <c r="I473" s="9">
        <f t="shared" si="25"/>
        <v>-8.7674488747357948E-4</v>
      </c>
      <c r="J473" s="9">
        <f t="shared" si="25"/>
        <v>1.1381675360746746E-2</v>
      </c>
      <c r="K473" s="13">
        <f t="shared" si="24"/>
        <v>5.9480856272163332E-3</v>
      </c>
    </row>
    <row r="474" spans="2:11" x14ac:dyDescent="0.2">
      <c r="B474" s="5">
        <v>44487</v>
      </c>
      <c r="C474" s="7">
        <v>364.74923706054688</v>
      </c>
      <c r="D474" s="7">
        <v>293.39675903320312</v>
      </c>
      <c r="E474" s="7">
        <v>357.92001342773438</v>
      </c>
      <c r="F474" s="7">
        <v>177.48753356933591</v>
      </c>
      <c r="G474" s="9">
        <f t="shared" si="25"/>
        <v>1.0055936266966103E-2</v>
      </c>
      <c r="H474" s="9">
        <f t="shared" si="25"/>
        <v>2.9965212261395813E-4</v>
      </c>
      <c r="I474" s="9">
        <f t="shared" si="25"/>
        <v>-1.8429138193135852E-2</v>
      </c>
      <c r="J474" s="9">
        <f t="shared" si="25"/>
        <v>7.556878196195882E-3</v>
      </c>
      <c r="K474" s="13">
        <f t="shared" si="24"/>
        <v>1.229346970189765E-3</v>
      </c>
    </row>
    <row r="475" spans="2:11" x14ac:dyDescent="0.2">
      <c r="B475" s="5">
        <v>44488</v>
      </c>
      <c r="C475" s="7">
        <v>367.50942993164062</v>
      </c>
      <c r="D475" s="7">
        <v>295.26083374023438</v>
      </c>
      <c r="E475" s="7">
        <v>354.39999389648438</v>
      </c>
      <c r="F475" s="7">
        <v>178.3493957519531</v>
      </c>
      <c r="G475" s="9">
        <f t="shared" si="25"/>
        <v>7.5673711981900649E-3</v>
      </c>
      <c r="H475" s="9">
        <f t="shared" si="25"/>
        <v>6.3534263744893238E-3</v>
      </c>
      <c r="I475" s="9">
        <f t="shared" si="25"/>
        <v>-9.8346541103958574E-3</v>
      </c>
      <c r="J475" s="9">
        <f t="shared" si="25"/>
        <v>4.8559026388210746E-3</v>
      </c>
      <c r="K475" s="13">
        <f t="shared" si="24"/>
        <v>2.0319948631889171E-3</v>
      </c>
    </row>
    <row r="476" spans="2:11" x14ac:dyDescent="0.2">
      <c r="B476" s="5">
        <v>44489</v>
      </c>
      <c r="C476" s="7">
        <v>367.02981567382812</v>
      </c>
      <c r="D476" s="7">
        <v>296.15869140625</v>
      </c>
      <c r="E476" s="7">
        <v>351.20001220703119</v>
      </c>
      <c r="F476" s="7">
        <v>178.5697326660156</v>
      </c>
      <c r="G476" s="9">
        <f t="shared" si="25"/>
        <v>-1.3050393234854685E-3</v>
      </c>
      <c r="H476" s="9">
        <f t="shared" si="25"/>
        <v>3.0408966019703776E-3</v>
      </c>
      <c r="I476" s="9">
        <f t="shared" si="25"/>
        <v>-9.0292938616355345E-3</v>
      </c>
      <c r="J476" s="9">
        <f t="shared" si="25"/>
        <v>1.2354228234612297E-3</v>
      </c>
      <c r="K476" s="13">
        <f t="shared" si="24"/>
        <v>-1.7925820988748055E-3</v>
      </c>
    </row>
    <row r="477" spans="2:11" x14ac:dyDescent="0.2">
      <c r="B477" s="5">
        <v>44490</v>
      </c>
      <c r="C477" s="7">
        <v>369.27130126953119</v>
      </c>
      <c r="D477" s="7">
        <v>297.82760620117188</v>
      </c>
      <c r="E477" s="7">
        <v>339.51998901367188</v>
      </c>
      <c r="F477" s="7">
        <v>178.97196960449219</v>
      </c>
      <c r="G477" s="9">
        <f t="shared" si="25"/>
        <v>6.1070940288268094E-3</v>
      </c>
      <c r="H477" s="9">
        <f t="shared" si="25"/>
        <v>5.6352045148408969E-3</v>
      </c>
      <c r="I477" s="9">
        <f t="shared" si="25"/>
        <v>-3.3257468073417895E-2</v>
      </c>
      <c r="J477" s="9">
        <f t="shared" si="25"/>
        <v>2.2525482480779679E-3</v>
      </c>
      <c r="K477" s="13">
        <f t="shared" si="24"/>
        <v>-5.2688546833221279E-3</v>
      </c>
    </row>
    <row r="478" spans="2:11" x14ac:dyDescent="0.2">
      <c r="B478" s="5">
        <v>44491</v>
      </c>
      <c r="C478" s="7">
        <v>366.16854858398438</v>
      </c>
      <c r="D478" s="7">
        <v>296.62716674804688</v>
      </c>
      <c r="E478" s="7">
        <v>347.20001220703119</v>
      </c>
      <c r="F478" s="7">
        <v>178.89532470703119</v>
      </c>
      <c r="G478" s="9">
        <f t="shared" si="25"/>
        <v>-8.4023661597306676E-3</v>
      </c>
      <c r="H478" s="9">
        <f t="shared" si="25"/>
        <v>-4.0306520555187797E-3</v>
      </c>
      <c r="I478" s="9">
        <f t="shared" si="25"/>
        <v>2.2620238695430839E-2</v>
      </c>
      <c r="J478" s="9">
        <f t="shared" si="25"/>
        <v>-4.2825084637765354E-4</v>
      </c>
      <c r="K478" s="13">
        <f t="shared" si="24"/>
        <v>2.9732825587457609E-3</v>
      </c>
    </row>
    <row r="479" spans="2:11" x14ac:dyDescent="0.2">
      <c r="B479" s="5">
        <v>44494</v>
      </c>
      <c r="C479" s="7">
        <v>369.91732788085938</v>
      </c>
      <c r="D479" s="7">
        <v>299.86737060546881</v>
      </c>
      <c r="E479" s="7">
        <v>336.95999145507812</v>
      </c>
      <c r="F479" s="7">
        <v>181.86415100097659</v>
      </c>
      <c r="G479" s="9">
        <f t="shared" si="25"/>
        <v>1.0237851698000622E-2</v>
      </c>
      <c r="H479" s="9">
        <f t="shared" si="25"/>
        <v>1.0923489891180971E-2</v>
      </c>
      <c r="I479" s="9">
        <f t="shared" si="25"/>
        <v>-2.949314629011901E-2</v>
      </c>
      <c r="J479" s="9">
        <f t="shared" si="25"/>
        <v>1.6595326338501692E-2</v>
      </c>
      <c r="K479" s="13">
        <f t="shared" si="24"/>
        <v>3.2150552361783075E-3</v>
      </c>
    </row>
    <row r="480" spans="2:11" x14ac:dyDescent="0.2">
      <c r="B480" s="5">
        <v>44495</v>
      </c>
      <c r="C480" s="7">
        <v>371.08200073242188</v>
      </c>
      <c r="D480" s="7">
        <v>298.07156372070312</v>
      </c>
      <c r="E480" s="7">
        <v>343.51998901367188</v>
      </c>
      <c r="F480" s="7">
        <v>181.58642578125</v>
      </c>
      <c r="G480" s="9">
        <f t="shared" si="25"/>
        <v>3.1484679515678682E-3</v>
      </c>
      <c r="H480" s="9">
        <f t="shared" si="25"/>
        <v>-5.9886705283730413E-3</v>
      </c>
      <c r="I480" s="9">
        <f t="shared" si="25"/>
        <v>1.9468179383154816E-2</v>
      </c>
      <c r="J480" s="9">
        <f t="shared" si="25"/>
        <v>-1.527102610371478E-3</v>
      </c>
      <c r="K480" s="13">
        <f t="shared" si="24"/>
        <v>4.4770352646655862E-3</v>
      </c>
    </row>
    <row r="481" spans="2:11" x14ac:dyDescent="0.2">
      <c r="B481" s="5">
        <v>44496</v>
      </c>
      <c r="C481" s="7">
        <v>371.94342041015619</v>
      </c>
      <c r="D481" s="7">
        <v>292.80133056640619</v>
      </c>
      <c r="E481" s="7">
        <v>351.20001220703119</v>
      </c>
      <c r="F481" s="7">
        <v>179.3645935058594</v>
      </c>
      <c r="G481" s="9">
        <f t="shared" si="25"/>
        <v>2.3213728395181654E-3</v>
      </c>
      <c r="H481" s="9">
        <f t="shared" si="25"/>
        <v>-1.7681100097274638E-2</v>
      </c>
      <c r="I481" s="9">
        <f t="shared" si="25"/>
        <v>2.2356845129771097E-2</v>
      </c>
      <c r="J481" s="9">
        <f t="shared" si="25"/>
        <v>-1.2235673816649473E-2</v>
      </c>
      <c r="K481" s="13">
        <f t="shared" si="24"/>
        <v>-4.780635668752125E-4</v>
      </c>
    </row>
    <row r="482" spans="2:11" x14ac:dyDescent="0.2">
      <c r="B482" s="5">
        <v>44497</v>
      </c>
      <c r="C482" s="7">
        <v>376.07391357421881</v>
      </c>
      <c r="D482" s="7">
        <v>299.65267944335938</v>
      </c>
      <c r="E482" s="7">
        <v>340.32000732421881</v>
      </c>
      <c r="F482" s="7">
        <v>182.28553771972659</v>
      </c>
      <c r="G482" s="9">
        <f t="shared" si="25"/>
        <v>1.1105165295054231E-2</v>
      </c>
      <c r="H482" s="9">
        <f t="shared" si="25"/>
        <v>2.3399309230254017E-2</v>
      </c>
      <c r="I482" s="9">
        <f t="shared" si="25"/>
        <v>-3.0979511687484362E-2</v>
      </c>
      <c r="J482" s="9">
        <f t="shared" si="25"/>
        <v>1.6284954331144297E-2</v>
      </c>
      <c r="K482" s="13">
        <f t="shared" si="24"/>
        <v>3.8862299348266629E-3</v>
      </c>
    </row>
    <row r="483" spans="2:11" x14ac:dyDescent="0.2">
      <c r="B483" s="5">
        <v>44498</v>
      </c>
      <c r="C483" s="7">
        <v>377.923828125</v>
      </c>
      <c r="D483" s="7">
        <v>300.0333251953125</v>
      </c>
      <c r="E483" s="7">
        <v>343.04000854492188</v>
      </c>
      <c r="F483" s="7">
        <v>182.61112976074219</v>
      </c>
      <c r="G483" s="9">
        <f t="shared" si="25"/>
        <v>4.9190185333503056E-3</v>
      </c>
      <c r="H483" s="9">
        <f t="shared" si="25"/>
        <v>1.2702898324159495E-3</v>
      </c>
      <c r="I483" s="9">
        <f t="shared" si="25"/>
        <v>7.9924810829936632E-3</v>
      </c>
      <c r="J483" s="9">
        <f t="shared" si="25"/>
        <v>1.7861649645305455E-3</v>
      </c>
      <c r="K483" s="13">
        <f t="shared" si="24"/>
        <v>4.0615681673271727E-3</v>
      </c>
    </row>
    <row r="484" spans="2:11" x14ac:dyDescent="0.2">
      <c r="B484" s="5">
        <v>44501</v>
      </c>
      <c r="C484" s="7">
        <v>379.21591186523438</v>
      </c>
      <c r="D484" s="7">
        <v>307.850830078125</v>
      </c>
      <c r="E484" s="7">
        <v>337.60000610351562</v>
      </c>
      <c r="F484" s="7">
        <v>184.4881896972656</v>
      </c>
      <c r="G484" s="9">
        <f t="shared" si="25"/>
        <v>3.418899905424988E-3</v>
      </c>
      <c r="H484" s="9">
        <f t="shared" si="25"/>
        <v>2.6055455265589389E-2</v>
      </c>
      <c r="I484" s="9">
        <f t="shared" si="25"/>
        <v>-1.5858215677177712E-2</v>
      </c>
      <c r="J484" s="9">
        <f t="shared" si="25"/>
        <v>1.0279000732226651E-2</v>
      </c>
      <c r="K484" s="13">
        <f t="shared" si="24"/>
        <v>3.3236540550043805E-3</v>
      </c>
    </row>
    <row r="485" spans="2:11" x14ac:dyDescent="0.2">
      <c r="B485" s="5">
        <v>44502</v>
      </c>
      <c r="C485" s="7">
        <v>380.801513671875</v>
      </c>
      <c r="D485" s="7">
        <v>308.12405395507812</v>
      </c>
      <c r="E485" s="7">
        <v>328.48001098632812</v>
      </c>
      <c r="F485" s="7">
        <v>184.45947265625</v>
      </c>
      <c r="G485" s="9">
        <f t="shared" si="25"/>
        <v>4.1812639106877381E-3</v>
      </c>
      <c r="H485" s="9">
        <f t="shared" si="25"/>
        <v>8.8752035160588605E-4</v>
      </c>
      <c r="I485" s="9">
        <f t="shared" si="25"/>
        <v>-2.701420305777813E-2</v>
      </c>
      <c r="J485" s="9">
        <f t="shared" si="25"/>
        <v>-1.5565788283100623E-4</v>
      </c>
      <c r="K485" s="13">
        <f t="shared" si="24"/>
        <v>-5.6035635075721299E-3</v>
      </c>
    </row>
    <row r="486" spans="2:11" x14ac:dyDescent="0.2">
      <c r="B486" s="5">
        <v>44503</v>
      </c>
      <c r="C486" s="7">
        <v>384.84396362304688</v>
      </c>
      <c r="D486" s="7">
        <v>313.68716430664062</v>
      </c>
      <c r="E486" s="7">
        <v>317.1199951171875</v>
      </c>
      <c r="F486" s="7">
        <v>185.5512390136719</v>
      </c>
      <c r="G486" s="9">
        <f t="shared" si="25"/>
        <v>1.0615635195859952E-2</v>
      </c>
      <c r="H486" s="9">
        <f t="shared" si="25"/>
        <v>1.8054774627798365E-2</v>
      </c>
      <c r="I486" s="9">
        <f t="shared" si="25"/>
        <v>-3.4583583442505006E-2</v>
      </c>
      <c r="J486" s="9">
        <f t="shared" si="25"/>
        <v>5.9187329427992097E-3</v>
      </c>
      <c r="K486" s="13">
        <f t="shared" si="24"/>
        <v>-1.9530216271840405E-3</v>
      </c>
    </row>
    <row r="487" spans="2:11" x14ac:dyDescent="0.2">
      <c r="B487" s="5">
        <v>44504</v>
      </c>
      <c r="C487" s="7">
        <v>389.77713012695312</v>
      </c>
      <c r="D487" s="7">
        <v>315.3463134765625</v>
      </c>
      <c r="E487" s="7">
        <v>320.79998779296881</v>
      </c>
      <c r="F487" s="7">
        <v>184.85212707519531</v>
      </c>
      <c r="G487" s="9">
        <f t="shared" si="25"/>
        <v>1.2818614737941658E-2</v>
      </c>
      <c r="H487" s="9">
        <f t="shared" si="25"/>
        <v>5.2891841258126959E-3</v>
      </c>
      <c r="I487" s="9">
        <f t="shared" si="25"/>
        <v>1.1604417042266224E-2</v>
      </c>
      <c r="J487" s="9">
        <f t="shared" si="25"/>
        <v>-3.7677567780890486E-3</v>
      </c>
      <c r="K487" s="13">
        <f t="shared" si="24"/>
        <v>4.8714401333872538E-3</v>
      </c>
    </row>
    <row r="488" spans="2:11" x14ac:dyDescent="0.2">
      <c r="B488" s="5">
        <v>44505</v>
      </c>
      <c r="C488" s="7">
        <v>390.14907836914062</v>
      </c>
      <c r="D488" s="7">
        <v>317.90338134765619</v>
      </c>
      <c r="E488" s="7">
        <v>333.27999877929688</v>
      </c>
      <c r="F488" s="7">
        <v>184.6126708984375</v>
      </c>
      <c r="G488" s="9">
        <f t="shared" si="25"/>
        <v>9.5425876337684734E-4</v>
      </c>
      <c r="H488" s="9">
        <f t="shared" si="25"/>
        <v>8.1087609457142218E-3</v>
      </c>
      <c r="I488" s="9">
        <f t="shared" si="25"/>
        <v>3.8902778869125632E-2</v>
      </c>
      <c r="J488" s="9">
        <f t="shared" si="25"/>
        <v>-1.2953931369175109E-3</v>
      </c>
      <c r="K488" s="13">
        <f t="shared" si="24"/>
        <v>9.8881355258374909E-3</v>
      </c>
    </row>
    <row r="489" spans="2:11" x14ac:dyDescent="0.2">
      <c r="B489" s="5">
        <v>44508</v>
      </c>
      <c r="C489" s="7">
        <v>389.62051391601562</v>
      </c>
      <c r="D489" s="7">
        <v>319.48440551757812</v>
      </c>
      <c r="E489" s="7">
        <v>333.760009765625</v>
      </c>
      <c r="F489" s="7">
        <v>185.12025451660159</v>
      </c>
      <c r="G489" s="9">
        <f t="shared" si="25"/>
        <v>-1.3547756035575675E-3</v>
      </c>
      <c r="H489" s="9">
        <f t="shared" si="25"/>
        <v>4.9732851636230535E-3</v>
      </c>
      <c r="I489" s="9">
        <f t="shared" si="25"/>
        <v>1.4402634064039077E-3</v>
      </c>
      <c r="J489" s="9">
        <f t="shared" si="25"/>
        <v>2.7494516800710134E-3</v>
      </c>
      <c r="K489" s="13">
        <f t="shared" si="24"/>
        <v>1.566897512231471E-3</v>
      </c>
    </row>
    <row r="490" spans="2:11" x14ac:dyDescent="0.2">
      <c r="B490" s="5">
        <v>44509</v>
      </c>
      <c r="C490" s="7">
        <v>386.93862915039062</v>
      </c>
      <c r="D490" s="7">
        <v>317.93264770507812</v>
      </c>
      <c r="E490" s="7">
        <v>339.3599853515625</v>
      </c>
      <c r="F490" s="7">
        <v>182.31425476074219</v>
      </c>
      <c r="G490" s="9">
        <f t="shared" si="25"/>
        <v>-6.8833253636205738E-3</v>
      </c>
      <c r="H490" s="9">
        <f t="shared" si="25"/>
        <v>-4.8570690327939259E-3</v>
      </c>
      <c r="I490" s="9">
        <f t="shared" si="25"/>
        <v>1.6778449850447741E-2</v>
      </c>
      <c r="J490" s="9">
        <f t="shared" si="25"/>
        <v>-1.5157713364140624E-2</v>
      </c>
      <c r="K490" s="13">
        <f t="shared" si="24"/>
        <v>-4.4291813131390849E-3</v>
      </c>
    </row>
    <row r="491" spans="2:11" x14ac:dyDescent="0.2">
      <c r="B491" s="5">
        <v>44510</v>
      </c>
      <c r="C491" s="7">
        <v>381.25177001953119</v>
      </c>
      <c r="D491" s="7">
        <v>311.10089111328119</v>
      </c>
      <c r="E491" s="7">
        <v>345.60000610351562</v>
      </c>
      <c r="F491" s="7">
        <v>180.408447265625</v>
      </c>
      <c r="G491" s="9">
        <f t="shared" si="25"/>
        <v>-1.4697057110442002E-2</v>
      </c>
      <c r="H491" s="9">
        <f t="shared" si="25"/>
        <v>-2.1488062459487423E-2</v>
      </c>
      <c r="I491" s="9">
        <f t="shared" si="25"/>
        <v>1.8387614984980427E-2</v>
      </c>
      <c r="J491" s="9">
        <f t="shared" si="25"/>
        <v>-1.0453420099367672E-2</v>
      </c>
      <c r="K491" s="13">
        <f t="shared" si="24"/>
        <v>-5.2562448416626495E-3</v>
      </c>
    </row>
    <row r="492" spans="2:11" x14ac:dyDescent="0.2">
      <c r="B492" s="5">
        <v>44511</v>
      </c>
      <c r="C492" s="7">
        <v>382.30886840820312</v>
      </c>
      <c r="D492" s="7">
        <v>313.54071044921881</v>
      </c>
      <c r="E492" s="7">
        <v>338.239990234375</v>
      </c>
      <c r="F492" s="7">
        <v>180.91607666015619</v>
      </c>
      <c r="G492" s="9">
        <f t="shared" si="25"/>
        <v>2.7727042122789314E-3</v>
      </c>
      <c r="H492" s="9">
        <f t="shared" si="25"/>
        <v>7.8425340641317121E-3</v>
      </c>
      <c r="I492" s="9">
        <f t="shared" si="25"/>
        <v>-2.1296341837841681E-2</v>
      </c>
      <c r="J492" s="9">
        <f t="shared" si="25"/>
        <v>2.8137784135118249E-3</v>
      </c>
      <c r="K492" s="13">
        <f t="shared" si="24"/>
        <v>-2.7514789443744891E-3</v>
      </c>
    </row>
    <row r="493" spans="2:11" x14ac:dyDescent="0.2">
      <c r="B493" s="5">
        <v>44512</v>
      </c>
      <c r="C493" s="7">
        <v>386.33172607421881</v>
      </c>
      <c r="D493" s="7">
        <v>314.68258666992188</v>
      </c>
      <c r="E493" s="7">
        <v>325.760009765625</v>
      </c>
      <c r="F493" s="7">
        <v>181.7204895019531</v>
      </c>
      <c r="G493" s="9">
        <f t="shared" si="25"/>
        <v>1.0522532952911723E-2</v>
      </c>
      <c r="H493" s="9">
        <f t="shared" si="25"/>
        <v>3.6418754651257323E-3</v>
      </c>
      <c r="I493" s="9">
        <f t="shared" si="25"/>
        <v>-3.6896821277999425E-2</v>
      </c>
      <c r="J493" s="9">
        <f t="shared" si="25"/>
        <v>4.4463314518363717E-3</v>
      </c>
      <c r="K493" s="13">
        <f t="shared" si="24"/>
        <v>-4.2739541797336402E-3</v>
      </c>
    </row>
    <row r="494" spans="2:11" x14ac:dyDescent="0.2">
      <c r="B494" s="5">
        <v>44515</v>
      </c>
      <c r="C494" s="7">
        <v>386.24368286132812</v>
      </c>
      <c r="D494" s="7">
        <v>312.31100463867188</v>
      </c>
      <c r="E494" s="7">
        <v>321.92001342773438</v>
      </c>
      <c r="F494" s="7">
        <v>181.16502380371091</v>
      </c>
      <c r="G494" s="9">
        <f t="shared" si="25"/>
        <v>-2.2789537319478637E-4</v>
      </c>
      <c r="H494" s="9">
        <f t="shared" si="25"/>
        <v>-7.5364260105615921E-3</v>
      </c>
      <c r="I494" s="9">
        <f t="shared" si="25"/>
        <v>-1.1787807658323102E-2</v>
      </c>
      <c r="J494" s="9">
        <f t="shared" si="25"/>
        <v>-3.0567037309032763E-3</v>
      </c>
      <c r="K494" s="13">
        <f t="shared" si="24"/>
        <v>-4.8393909461677863E-3</v>
      </c>
    </row>
    <row r="495" spans="2:11" x14ac:dyDescent="0.2">
      <c r="B495" s="5">
        <v>44516</v>
      </c>
      <c r="C495" s="7">
        <v>388.99411010742188</v>
      </c>
      <c r="D495" s="7">
        <v>313.62857055664062</v>
      </c>
      <c r="E495" s="7">
        <v>323.04000854492188</v>
      </c>
      <c r="F495" s="7">
        <v>182.10357666015619</v>
      </c>
      <c r="G495" s="9">
        <f t="shared" si="25"/>
        <v>7.1209637028062378E-3</v>
      </c>
      <c r="H495" s="9">
        <f t="shared" si="25"/>
        <v>4.2187623823666254E-3</v>
      </c>
      <c r="I495" s="9">
        <f t="shared" si="25"/>
        <v>3.4791099356079602E-3</v>
      </c>
      <c r="J495" s="9">
        <f t="shared" si="25"/>
        <v>5.1806515227916794E-3</v>
      </c>
      <c r="K495" s="13">
        <f t="shared" si="24"/>
        <v>5.1749724499558763E-3</v>
      </c>
    </row>
    <row r="496" spans="2:11" x14ac:dyDescent="0.2">
      <c r="B496" s="5">
        <v>44517</v>
      </c>
      <c r="C496" s="7">
        <v>389.19961547851562</v>
      </c>
      <c r="D496" s="7">
        <v>309.53927612304688</v>
      </c>
      <c r="E496" s="7">
        <v>328.32000732421881</v>
      </c>
      <c r="F496" s="7">
        <v>180.71495056152341</v>
      </c>
      <c r="G496" s="9">
        <f t="shared" si="25"/>
        <v>5.2829944144150431E-4</v>
      </c>
      <c r="H496" s="9">
        <f t="shared" si="25"/>
        <v>-1.3038654056089061E-2</v>
      </c>
      <c r="I496" s="9">
        <f t="shared" si="25"/>
        <v>1.6344720900298926E-2</v>
      </c>
      <c r="J496" s="9">
        <f t="shared" si="25"/>
        <v>-7.6254740521887188E-3</v>
      </c>
      <c r="K496" s="13">
        <f t="shared" si="24"/>
        <v>-8.8478476620818675E-5</v>
      </c>
    </row>
    <row r="497" spans="2:11" x14ac:dyDescent="0.2">
      <c r="B497" s="5">
        <v>44518</v>
      </c>
      <c r="C497" s="7">
        <v>393.2322998046875</v>
      </c>
      <c r="D497" s="7">
        <v>307.58734130859381</v>
      </c>
      <c r="E497" s="7">
        <v>331.3599853515625</v>
      </c>
      <c r="F497" s="7">
        <v>180.6670227050781</v>
      </c>
      <c r="G497" s="9">
        <f t="shared" si="25"/>
        <v>1.036148075638188E-2</v>
      </c>
      <c r="H497" s="9">
        <f t="shared" si="25"/>
        <v>-6.3059358376128527E-3</v>
      </c>
      <c r="I497" s="9">
        <f t="shared" si="25"/>
        <v>9.2591921281899303E-3</v>
      </c>
      <c r="J497" s="9">
        <f t="shared" si="25"/>
        <v>-2.6521245915955838E-4</v>
      </c>
      <c r="K497" s="13">
        <f t="shared" si="24"/>
        <v>4.2861462443777231E-3</v>
      </c>
    </row>
    <row r="498" spans="2:11" x14ac:dyDescent="0.2">
      <c r="B498" s="5">
        <v>44519</v>
      </c>
      <c r="C498" s="7">
        <v>395.42477416992188</v>
      </c>
      <c r="D498" s="7">
        <v>305.1375732421875</v>
      </c>
      <c r="E498" s="7">
        <v>335.3599853515625</v>
      </c>
      <c r="F498" s="7">
        <v>179.4794921875</v>
      </c>
      <c r="G498" s="9">
        <f t="shared" si="25"/>
        <v>5.575519524523731E-3</v>
      </c>
      <c r="H498" s="9">
        <f t="shared" si="25"/>
        <v>-7.9644632187529929E-3</v>
      </c>
      <c r="I498" s="9">
        <f t="shared" si="25"/>
        <v>1.2071463594966358E-2</v>
      </c>
      <c r="J498" s="9">
        <f t="shared" si="25"/>
        <v>-6.5730341918383006E-3</v>
      </c>
      <c r="K498" s="13">
        <f t="shared" si="24"/>
        <v>9.613828116629853E-4</v>
      </c>
    </row>
    <row r="499" spans="2:11" x14ac:dyDescent="0.2">
      <c r="B499" s="5">
        <v>44522</v>
      </c>
      <c r="C499" s="7">
        <v>390.83419799804688</v>
      </c>
      <c r="D499" s="7">
        <v>300.96041870117188</v>
      </c>
      <c r="E499" s="7">
        <v>341.27999877929688</v>
      </c>
      <c r="F499" s="7">
        <v>179.93919372558591</v>
      </c>
      <c r="G499" s="9">
        <f t="shared" si="25"/>
        <v>-1.1609227523772581E-2</v>
      </c>
      <c r="H499" s="9">
        <f t="shared" si="25"/>
        <v>-1.3689413914622084E-2</v>
      </c>
      <c r="I499" s="9">
        <f t="shared" si="25"/>
        <v>1.7652712566552431E-2</v>
      </c>
      <c r="J499" s="9">
        <f t="shared" si="25"/>
        <v>2.5613039823271233E-3</v>
      </c>
      <c r="K499" s="13">
        <f t="shared" si="24"/>
        <v>1.4829545453535526E-3</v>
      </c>
    </row>
    <row r="500" spans="2:11" x14ac:dyDescent="0.2">
      <c r="B500" s="5">
        <v>44523</v>
      </c>
      <c r="C500" s="7">
        <v>389.05282592773438</v>
      </c>
      <c r="D500" s="7">
        <v>298.85232543945312</v>
      </c>
      <c r="E500" s="7">
        <v>333.60000610351562</v>
      </c>
      <c r="F500" s="7">
        <v>179.9775085449219</v>
      </c>
      <c r="G500" s="9">
        <f t="shared" si="25"/>
        <v>-4.5578715461368491E-3</v>
      </c>
      <c r="H500" s="9">
        <f t="shared" si="25"/>
        <v>-7.004553192796803E-3</v>
      </c>
      <c r="I500" s="9">
        <f t="shared" si="25"/>
        <v>-2.2503494793868151E-2</v>
      </c>
      <c r="J500" s="9">
        <f t="shared" si="25"/>
        <v>2.1293203855532461E-4</v>
      </c>
      <c r="K500" s="13">
        <f t="shared" si="24"/>
        <v>-7.1302807184941757E-3</v>
      </c>
    </row>
    <row r="501" spans="2:11" x14ac:dyDescent="0.2">
      <c r="B501" s="5">
        <v>44524</v>
      </c>
      <c r="C501" s="7">
        <v>390.30560302734381</v>
      </c>
      <c r="D501" s="7">
        <v>300.43341064453119</v>
      </c>
      <c r="E501" s="7">
        <v>328.79998779296881</v>
      </c>
      <c r="F501" s="7">
        <v>180.80110168457031</v>
      </c>
      <c r="G501" s="9">
        <f t="shared" si="25"/>
        <v>3.2200693996298213E-3</v>
      </c>
      <c r="H501" s="9">
        <f t="shared" si="25"/>
        <v>5.2905233471185475E-3</v>
      </c>
      <c r="I501" s="9">
        <f t="shared" si="25"/>
        <v>-1.4388543833111833E-2</v>
      </c>
      <c r="J501" s="9">
        <f t="shared" si="25"/>
        <v>4.5760892364106187E-3</v>
      </c>
      <c r="K501" s="13">
        <f t="shared" si="24"/>
        <v>-3.8091287093187974E-4</v>
      </c>
    </row>
    <row r="502" spans="2:11" x14ac:dyDescent="0.2">
      <c r="B502" s="5">
        <v>44526</v>
      </c>
      <c r="C502" s="7">
        <v>382.90597534179688</v>
      </c>
      <c r="D502" s="7">
        <v>289.74655151367188</v>
      </c>
      <c r="E502" s="7">
        <v>418.55999755859381</v>
      </c>
      <c r="F502" s="7">
        <v>177.21942138671881</v>
      </c>
      <c r="G502" s="9">
        <f t="shared" si="25"/>
        <v>-1.8958548450631718E-2</v>
      </c>
      <c r="H502" s="9">
        <f t="shared" si="25"/>
        <v>-3.5571473585219393E-2</v>
      </c>
      <c r="I502" s="9">
        <f t="shared" si="25"/>
        <v>0.27299274056586342</v>
      </c>
      <c r="J502" s="9">
        <f t="shared" si="25"/>
        <v>-1.9810057928187796E-2</v>
      </c>
      <c r="K502" s="13">
        <f t="shared" si="24"/>
        <v>5.1322727312994545E-2</v>
      </c>
    </row>
    <row r="503" spans="2:11" x14ac:dyDescent="0.2">
      <c r="B503" s="5">
        <v>44529</v>
      </c>
      <c r="C503" s="7">
        <v>391.21591186523438</v>
      </c>
      <c r="D503" s="7">
        <v>289.76605224609381</v>
      </c>
      <c r="E503" s="7">
        <v>352.79998779296881</v>
      </c>
      <c r="F503" s="7">
        <v>179.93919372558591</v>
      </c>
      <c r="G503" s="9">
        <f t="shared" si="25"/>
        <v>2.1702290010020775E-2</v>
      </c>
      <c r="H503" s="9">
        <f t="shared" si="25"/>
        <v>6.7302724812590142E-5</v>
      </c>
      <c r="I503" s="9">
        <f t="shared" si="25"/>
        <v>-0.157110115991004</v>
      </c>
      <c r="J503" s="9">
        <f t="shared" si="25"/>
        <v>1.5346920318243029E-2</v>
      </c>
      <c r="K503" s="13">
        <f t="shared" si="24"/>
        <v>-2.6703323044252391E-2</v>
      </c>
    </row>
    <row r="504" spans="2:11" x14ac:dyDescent="0.2">
      <c r="B504" s="5">
        <v>44530</v>
      </c>
      <c r="C504" s="7">
        <v>385.47039794921881</v>
      </c>
      <c r="D504" s="7">
        <v>285.07171630859381</v>
      </c>
      <c r="E504" s="7">
        <v>407.3599853515625</v>
      </c>
      <c r="F504" s="7">
        <v>175.3997802734375</v>
      </c>
      <c r="G504" s="9">
        <f t="shared" si="25"/>
        <v>-1.4686299155425964E-2</v>
      </c>
      <c r="H504" s="9">
        <f t="shared" si="25"/>
        <v>-1.6200434457771418E-2</v>
      </c>
      <c r="I504" s="9">
        <f t="shared" si="25"/>
        <v>0.15464852450791677</v>
      </c>
      <c r="J504" s="9">
        <f t="shared" si="25"/>
        <v>-2.5227485786510684E-2</v>
      </c>
      <c r="K504" s="13">
        <f t="shared" si="24"/>
        <v>2.2412507667372662E-2</v>
      </c>
    </row>
    <row r="505" spans="2:11" x14ac:dyDescent="0.2">
      <c r="B505" s="5">
        <v>44531</v>
      </c>
      <c r="C505" s="7">
        <v>378.9124755859375</v>
      </c>
      <c r="D505" s="7">
        <v>277.52737426757812</v>
      </c>
      <c r="E505" s="7">
        <v>436.79998779296881</v>
      </c>
      <c r="F505" s="7">
        <v>171.64564514160159</v>
      </c>
      <c r="G505" s="9">
        <f t="shared" si="25"/>
        <v>-1.7012778148907892E-2</v>
      </c>
      <c r="H505" s="9">
        <f t="shared" si="25"/>
        <v>-2.6464716102697627E-2</v>
      </c>
      <c r="I505" s="9">
        <f t="shared" si="25"/>
        <v>7.2270236400364229E-2</v>
      </c>
      <c r="J505" s="9">
        <f t="shared" si="25"/>
        <v>-2.1403305785123838E-2</v>
      </c>
      <c r="K505" s="13">
        <f t="shared" si="24"/>
        <v>2.3853277023238115E-3</v>
      </c>
    </row>
    <row r="506" spans="2:11" x14ac:dyDescent="0.2">
      <c r="B506" s="5">
        <v>44532</v>
      </c>
      <c r="C506" s="7">
        <v>381.64328002929688</v>
      </c>
      <c r="D506" s="7">
        <v>284.30059814453119</v>
      </c>
      <c r="E506" s="7">
        <v>411.51998901367188</v>
      </c>
      <c r="F506" s="7">
        <v>174.51873779296881</v>
      </c>
      <c r="G506" s="9">
        <f t="shared" si="25"/>
        <v>7.2069531074070436E-3</v>
      </c>
      <c r="H506" s="9">
        <f t="shared" si="25"/>
        <v>2.4405606455320861E-2</v>
      </c>
      <c r="I506" s="9">
        <f t="shared" si="25"/>
        <v>-5.787545669822447E-2</v>
      </c>
      <c r="J506" s="9">
        <f t="shared" si="25"/>
        <v>1.6738511769389897E-2</v>
      </c>
      <c r="K506" s="13">
        <f t="shared" si="24"/>
        <v>-3.4465349056031231E-3</v>
      </c>
    </row>
    <row r="507" spans="2:11" x14ac:dyDescent="0.2">
      <c r="B507" s="5">
        <v>44533</v>
      </c>
      <c r="C507" s="7">
        <v>375.00698852539062</v>
      </c>
      <c r="D507" s="7">
        <v>276.61972045898438</v>
      </c>
      <c r="E507" s="7">
        <v>447.3599853515625</v>
      </c>
      <c r="F507" s="7">
        <v>170.7358703613281</v>
      </c>
      <c r="G507" s="9">
        <f t="shared" si="25"/>
        <v>-1.7388728823934274E-2</v>
      </c>
      <c r="H507" s="9">
        <f t="shared" si="25"/>
        <v>-2.7016748243498423E-2</v>
      </c>
      <c r="I507" s="9">
        <f t="shared" si="25"/>
        <v>8.7091750813348412E-2</v>
      </c>
      <c r="J507" s="9">
        <f t="shared" si="25"/>
        <v>-2.167599582417512E-2</v>
      </c>
      <c r="K507" s="13">
        <f t="shared" si="24"/>
        <v>5.7833500650930972E-3</v>
      </c>
    </row>
    <row r="508" spans="2:11" x14ac:dyDescent="0.2">
      <c r="B508" s="5">
        <v>44536</v>
      </c>
      <c r="C508" s="7">
        <v>378.01199340820312</v>
      </c>
      <c r="D508" s="7">
        <v>281.4508056640625</v>
      </c>
      <c r="E508" s="7">
        <v>412.48001098632812</v>
      </c>
      <c r="F508" s="7">
        <v>170.2569885253906</v>
      </c>
      <c r="G508" s="9">
        <f t="shared" si="25"/>
        <v>8.0131970196843927E-3</v>
      </c>
      <c r="H508" s="9">
        <f t="shared" si="25"/>
        <v>1.7464717255379014E-2</v>
      </c>
      <c r="I508" s="9">
        <f t="shared" si="25"/>
        <v>-7.7968471717074994E-2</v>
      </c>
      <c r="J508" s="9">
        <f t="shared" si="25"/>
        <v>-2.8048109335433447E-3</v>
      </c>
      <c r="K508" s="13">
        <f t="shared" si="24"/>
        <v>-1.7057691082390018E-2</v>
      </c>
    </row>
    <row r="509" spans="2:11" x14ac:dyDescent="0.2">
      <c r="B509" s="5">
        <v>44537</v>
      </c>
      <c r="C509" s="7">
        <v>389.39535522460938</v>
      </c>
      <c r="D509" s="7">
        <v>290.84945678710938</v>
      </c>
      <c r="E509" s="7">
        <v>366.39999389648438</v>
      </c>
      <c r="F509" s="7">
        <v>176.01271057128909</v>
      </c>
      <c r="G509" s="9">
        <f t="shared" si="25"/>
        <v>3.0113758332830809E-2</v>
      </c>
      <c r="H509" s="9">
        <f t="shared" si="25"/>
        <v>3.3393584007945787E-2</v>
      </c>
      <c r="I509" s="9">
        <f t="shared" si="25"/>
        <v>-0.11171454582649121</v>
      </c>
      <c r="J509" s="9">
        <f t="shared" si="25"/>
        <v>3.3806083942569787E-2</v>
      </c>
      <c r="K509" s="13">
        <f t="shared" si="24"/>
        <v>-2.9958290835703557E-3</v>
      </c>
    </row>
    <row r="510" spans="2:11" x14ac:dyDescent="0.2">
      <c r="B510" s="5">
        <v>44538</v>
      </c>
      <c r="C510" s="7">
        <v>391.1375732421875</v>
      </c>
      <c r="D510" s="7">
        <v>293.31863403320312</v>
      </c>
      <c r="E510" s="7">
        <v>344.32000732421881</v>
      </c>
      <c r="F510" s="7">
        <v>176.17549133300781</v>
      </c>
      <c r="G510" s="9">
        <f t="shared" si="25"/>
        <v>4.4741622985542406E-3</v>
      </c>
      <c r="H510" s="9">
        <f t="shared" si="25"/>
        <v>8.4895370731294939E-3</v>
      </c>
      <c r="I510" s="9">
        <f t="shared" si="25"/>
        <v>-6.0261973089725585E-2</v>
      </c>
      <c r="J510" s="9">
        <f t="shared" si="25"/>
        <v>9.2482390158288297E-4</v>
      </c>
      <c r="K510" s="13">
        <f t="shared" si="24"/>
        <v>-1.2678614446006651E-2</v>
      </c>
    </row>
    <row r="511" spans="2:11" x14ac:dyDescent="0.2">
      <c r="B511" s="5">
        <v>44539</v>
      </c>
      <c r="C511" s="7">
        <v>385.38226318359381</v>
      </c>
      <c r="D511" s="7">
        <v>285.03265380859381</v>
      </c>
      <c r="E511" s="7">
        <v>355.20001220703119</v>
      </c>
      <c r="F511" s="7">
        <v>173.27372741699219</v>
      </c>
      <c r="G511" s="9">
        <f t="shared" si="25"/>
        <v>-1.4714285848038577E-2</v>
      </c>
      <c r="H511" s="9">
        <f t="shared" si="25"/>
        <v>-2.82490754531175E-2</v>
      </c>
      <c r="I511" s="9">
        <f t="shared" si="25"/>
        <v>3.1598526520033365E-2</v>
      </c>
      <c r="J511" s="9">
        <f t="shared" si="25"/>
        <v>-1.6470871708997747E-2</v>
      </c>
      <c r="K511" s="13">
        <f t="shared" si="24"/>
        <v>-5.0886893977335852E-3</v>
      </c>
    </row>
    <row r="512" spans="2:11" x14ac:dyDescent="0.2">
      <c r="B512" s="5">
        <v>44540</v>
      </c>
      <c r="C512" s="7">
        <v>389.571533203125</v>
      </c>
      <c r="D512" s="7">
        <v>283.35394287109381</v>
      </c>
      <c r="E512" s="7">
        <v>332.48001098632812</v>
      </c>
      <c r="F512" s="7">
        <v>175.11250305175781</v>
      </c>
      <c r="G512" s="9">
        <f t="shared" si="25"/>
        <v>1.0870427675949923E-2</v>
      </c>
      <c r="H512" s="9">
        <f t="shared" si="25"/>
        <v>-5.8895390232281963E-3</v>
      </c>
      <c r="I512" s="9">
        <f t="shared" si="25"/>
        <v>-6.3963965202401329E-2</v>
      </c>
      <c r="J512" s="9">
        <f t="shared" si="25"/>
        <v>1.0611970217161204E-2</v>
      </c>
      <c r="K512" s="13">
        <f t="shared" si="24"/>
        <v>-8.9516370125108224E-3</v>
      </c>
    </row>
    <row r="513" spans="2:11" x14ac:dyDescent="0.2">
      <c r="B513" s="5">
        <v>44543</v>
      </c>
      <c r="C513" s="7">
        <v>383.94351196289062</v>
      </c>
      <c r="D513" s="7">
        <v>278.98028564453119</v>
      </c>
      <c r="E513" s="7">
        <v>346.239990234375</v>
      </c>
      <c r="F513" s="7">
        <v>172.3620300292969</v>
      </c>
      <c r="G513" s="9">
        <f t="shared" si="25"/>
        <v>-1.4446695306404411E-2</v>
      </c>
      <c r="H513" s="9">
        <f t="shared" si="25"/>
        <v>-1.5435314512465825E-2</v>
      </c>
      <c r="I513" s="9">
        <f t="shared" si="25"/>
        <v>4.138588424376799E-2</v>
      </c>
      <c r="J513" s="9">
        <f t="shared" si="25"/>
        <v>-1.57068911387096E-2</v>
      </c>
      <c r="K513" s="13">
        <f t="shared" si="24"/>
        <v>-1.3071326315150927E-3</v>
      </c>
    </row>
    <row r="514" spans="2:11" x14ac:dyDescent="0.2">
      <c r="B514" s="5">
        <v>44544</v>
      </c>
      <c r="C514" s="7">
        <v>379.96954345703119</v>
      </c>
      <c r="D514" s="7">
        <v>275.75643920898438</v>
      </c>
      <c r="E514" s="7">
        <v>350.8800048828125</v>
      </c>
      <c r="F514" s="7">
        <v>170.29795837402341</v>
      </c>
      <c r="G514" s="9">
        <f t="shared" si="25"/>
        <v>-1.0350398905148106E-2</v>
      </c>
      <c r="H514" s="9">
        <f t="shared" si="25"/>
        <v>-1.1555821688614021E-2</v>
      </c>
      <c r="I514" s="9">
        <f t="shared" si="25"/>
        <v>1.3401151742456374E-2</v>
      </c>
      <c r="J514" s="9">
        <f t="shared" si="25"/>
        <v>-1.1975210868209518E-2</v>
      </c>
      <c r="K514" s="13">
        <f t="shared" si="24"/>
        <v>-5.2849349769607222E-3</v>
      </c>
    </row>
    <row r="515" spans="2:11" x14ac:dyDescent="0.2">
      <c r="B515" s="5">
        <v>44545</v>
      </c>
      <c r="C515" s="7">
        <v>388.63192749023438</v>
      </c>
      <c r="D515" s="7">
        <v>281.9012451171875</v>
      </c>
      <c r="E515" s="7">
        <v>326.8800048828125</v>
      </c>
      <c r="F515" s="7">
        <v>174.04206848144531</v>
      </c>
      <c r="G515" s="9">
        <f t="shared" si="25"/>
        <v>2.2797574653987462E-2</v>
      </c>
      <c r="H515" s="9">
        <f t="shared" si="25"/>
        <v>2.2283453927058439E-2</v>
      </c>
      <c r="I515" s="9">
        <f t="shared" si="25"/>
        <v>-6.8399451852537374E-2</v>
      </c>
      <c r="J515" s="9">
        <f t="shared" si="25"/>
        <v>2.1985642947044415E-2</v>
      </c>
      <c r="K515" s="13">
        <f t="shared" si="24"/>
        <v>-5.1169977346285714E-5</v>
      </c>
    </row>
    <row r="516" spans="2:11" x14ac:dyDescent="0.2">
      <c r="B516" s="5">
        <v>44546</v>
      </c>
      <c r="C516" s="7">
        <v>378.63836669921881</v>
      </c>
      <c r="D516" s="7">
        <v>273.55828857421881</v>
      </c>
      <c r="E516" s="7">
        <v>340.6400146484375</v>
      </c>
      <c r="F516" s="7">
        <v>171.28680419921881</v>
      </c>
      <c r="G516" s="9">
        <f t="shared" si="25"/>
        <v>-2.5714718951562965E-2</v>
      </c>
      <c r="H516" s="9">
        <f t="shared" si="25"/>
        <v>-2.959531640060864E-2</v>
      </c>
      <c r="I516" s="9">
        <f t="shared" si="25"/>
        <v>4.2094987640978632E-2</v>
      </c>
      <c r="J516" s="9">
        <f t="shared" si="25"/>
        <v>-1.5831024684243244E-2</v>
      </c>
      <c r="K516" s="13">
        <f t="shared" si="24"/>
        <v>-5.0932013104020915E-3</v>
      </c>
    </row>
    <row r="517" spans="2:11" x14ac:dyDescent="0.2">
      <c r="B517" s="5">
        <v>44547</v>
      </c>
      <c r="C517" s="7">
        <v>376.74935913085938</v>
      </c>
      <c r="D517" s="7">
        <v>277.8177490234375</v>
      </c>
      <c r="E517" s="7">
        <v>351.51998901367188</v>
      </c>
      <c r="F517" s="7">
        <v>169.4051513671875</v>
      </c>
      <c r="G517" s="9">
        <f t="shared" si="25"/>
        <v>-4.9889491781481832E-3</v>
      </c>
      <c r="H517" s="9">
        <f t="shared" si="25"/>
        <v>1.557057719369026E-2</v>
      </c>
      <c r="I517" s="9">
        <f t="shared" si="25"/>
        <v>3.1939801248726418E-2</v>
      </c>
      <c r="J517" s="9">
        <f t="shared" si="25"/>
        <v>-1.0985392837634E-2</v>
      </c>
      <c r="K517" s="13">
        <f t="shared" si="24"/>
        <v>3.1188083024794675E-3</v>
      </c>
    </row>
    <row r="518" spans="2:11" x14ac:dyDescent="0.2">
      <c r="B518" s="5">
        <v>44550</v>
      </c>
      <c r="C518" s="7">
        <v>373.09469604492188</v>
      </c>
      <c r="D518" s="7">
        <v>274.05657958984381</v>
      </c>
      <c r="E518" s="7">
        <v>364.48001098632812</v>
      </c>
      <c r="F518" s="7">
        <v>166.62110900878909</v>
      </c>
      <c r="G518" s="9">
        <f t="shared" si="25"/>
        <v>-9.7005157337721748E-3</v>
      </c>
      <c r="H518" s="9">
        <f t="shared" si="25"/>
        <v>-1.3538261852652167E-2</v>
      </c>
      <c r="I518" s="9">
        <f t="shared" si="25"/>
        <v>3.6868520646637259E-2</v>
      </c>
      <c r="J518" s="9">
        <f t="shared" si="25"/>
        <v>-1.643422490951274E-2</v>
      </c>
      <c r="K518" s="13">
        <f t="shared" si="24"/>
        <v>-1.3943941554239413E-3</v>
      </c>
    </row>
    <row r="519" spans="2:11" x14ac:dyDescent="0.2">
      <c r="B519" s="5">
        <v>44551</v>
      </c>
      <c r="C519" s="7">
        <v>381.44467163085938</v>
      </c>
      <c r="D519" s="7">
        <v>282.28228759765619</v>
      </c>
      <c r="E519" s="7">
        <v>346.55999755859381</v>
      </c>
      <c r="F519" s="7">
        <v>170.44197082519531</v>
      </c>
      <c r="G519" s="9">
        <f t="shared" si="25"/>
        <v>2.2380311686157395E-2</v>
      </c>
      <c r="H519" s="9">
        <f t="shared" si="25"/>
        <v>3.0014634277794272E-2</v>
      </c>
      <c r="I519" s="9">
        <f t="shared" si="25"/>
        <v>-4.9165970389543512E-2</v>
      </c>
      <c r="J519" s="9">
        <f t="shared" si="25"/>
        <v>2.2931439114384222E-2</v>
      </c>
      <c r="K519" s="13">
        <f t="shared" si="24"/>
        <v>5.5749628367817855E-3</v>
      </c>
    </row>
    <row r="520" spans="2:11" x14ac:dyDescent="0.2">
      <c r="B520" s="5">
        <v>44552</v>
      </c>
      <c r="C520" s="7">
        <v>386.09017944335938</v>
      </c>
      <c r="D520" s="7">
        <v>284.56829833984381</v>
      </c>
      <c r="E520" s="7">
        <v>326.55999755859381</v>
      </c>
      <c r="F520" s="7">
        <v>172.4676208496094</v>
      </c>
      <c r="G520" s="9">
        <f t="shared" si="25"/>
        <v>1.2178719898322976E-2</v>
      </c>
      <c r="H520" s="9">
        <f t="shared" si="25"/>
        <v>8.0983144980244504E-3</v>
      </c>
      <c r="I520" s="9">
        <f t="shared" si="25"/>
        <v>-5.7710065041821634E-2</v>
      </c>
      <c r="J520" s="9">
        <f t="shared" si="25"/>
        <v>1.1884690223933125E-2</v>
      </c>
      <c r="K520" s="13">
        <f t="shared" si="24"/>
        <v>-5.4727500285530663E-3</v>
      </c>
    </row>
    <row r="521" spans="2:11" x14ac:dyDescent="0.2">
      <c r="B521" s="5">
        <v>44553</v>
      </c>
      <c r="C521" s="7">
        <v>389.00088500976562</v>
      </c>
      <c r="D521" s="7">
        <v>287.60650634765619</v>
      </c>
      <c r="E521" s="7">
        <v>322.8800048828125</v>
      </c>
      <c r="F521" s="7">
        <v>173.9556579589844</v>
      </c>
      <c r="G521" s="9">
        <f t="shared" si="25"/>
        <v>7.5389267103418423E-3</v>
      </c>
      <c r="H521" s="9">
        <f t="shared" si="25"/>
        <v>1.0676551202425388E-2</v>
      </c>
      <c r="I521" s="9">
        <f t="shared" si="25"/>
        <v>-1.1268963447125913E-2</v>
      </c>
      <c r="J521" s="9">
        <f t="shared" si="25"/>
        <v>8.6279215892504091E-3</v>
      </c>
      <c r="K521" s="13">
        <f t="shared" si="24"/>
        <v>3.6101031612718014E-3</v>
      </c>
    </row>
    <row r="522" spans="2:11" x14ac:dyDescent="0.2">
      <c r="B522" s="5">
        <v>44557</v>
      </c>
      <c r="C522" s="7">
        <v>395.43002319335938</v>
      </c>
      <c r="D522" s="7">
        <v>289.95108032226562</v>
      </c>
      <c r="E522" s="7">
        <v>315.20001220703119</v>
      </c>
      <c r="F522" s="7">
        <v>177.07569885253909</v>
      </c>
      <c r="G522" s="9">
        <f t="shared" si="25"/>
        <v>1.6527309914557975E-2</v>
      </c>
      <c r="H522" s="9">
        <f t="shared" si="25"/>
        <v>8.1520199399638393E-3</v>
      </c>
      <c r="I522" s="9">
        <f t="shared" si="25"/>
        <v>-2.3785903616325599E-2</v>
      </c>
      <c r="J522" s="9">
        <f t="shared" si="25"/>
        <v>1.7935840260455027E-2</v>
      </c>
      <c r="K522" s="13">
        <f t="shared" si="24"/>
        <v>6.5591034939604768E-3</v>
      </c>
    </row>
    <row r="523" spans="2:11" x14ac:dyDescent="0.2">
      <c r="B523" s="5">
        <v>44558</v>
      </c>
      <c r="C523" s="7">
        <v>393.5972900390625</v>
      </c>
      <c r="D523" s="7">
        <v>286.922607421875</v>
      </c>
      <c r="E523" s="7">
        <v>307.3599853515625</v>
      </c>
      <c r="F523" s="7">
        <v>175.63568115234381</v>
      </c>
      <c r="G523" s="9">
        <f t="shared" si="25"/>
        <v>-4.6347850360383136E-3</v>
      </c>
      <c r="H523" s="9">
        <f t="shared" si="25"/>
        <v>-1.0444771914712714E-2</v>
      </c>
      <c r="I523" s="9">
        <f t="shared" si="25"/>
        <v>-2.4873180684774732E-2</v>
      </c>
      <c r="J523" s="9">
        <f t="shared" si="25"/>
        <v>-8.1322152589354824E-3</v>
      </c>
      <c r="K523" s="13">
        <f t="shared" si="24"/>
        <v>-1.1554716212247549E-2</v>
      </c>
    </row>
    <row r="524" spans="2:11" x14ac:dyDescent="0.2">
      <c r="B524" s="5">
        <v>44559</v>
      </c>
      <c r="C524" s="7">
        <v>393.53842163085938</v>
      </c>
      <c r="D524" s="7">
        <v>287.01055908203119</v>
      </c>
      <c r="E524" s="7">
        <v>299.3599853515625</v>
      </c>
      <c r="F524" s="7">
        <v>175.79888916015619</v>
      </c>
      <c r="G524" s="9">
        <f t="shared" si="25"/>
        <v>-1.4956507499652716E-4</v>
      </c>
      <c r="H524" s="9">
        <f t="shared" si="25"/>
        <v>3.0653443779304901E-4</v>
      </c>
      <c r="I524" s="9">
        <f t="shared" si="25"/>
        <v>-2.6028111599658899E-2</v>
      </c>
      <c r="J524" s="9">
        <f t="shared" si="25"/>
        <v>9.2924175054620584E-4</v>
      </c>
      <c r="K524" s="13">
        <f t="shared" si="24"/>
        <v>-6.0289751963588023E-3</v>
      </c>
    </row>
    <row r="525" spans="2:11" x14ac:dyDescent="0.2">
      <c r="B525" s="5">
        <v>44560</v>
      </c>
      <c r="C525" s="7">
        <v>392.36245727539062</v>
      </c>
      <c r="D525" s="7">
        <v>287.56744384765619</v>
      </c>
      <c r="E525" s="7">
        <v>299.3599853515625</v>
      </c>
      <c r="F525" s="7">
        <v>175.06929016113281</v>
      </c>
      <c r="G525" s="9">
        <f t="shared" si="25"/>
        <v>-2.9881818161373586E-3</v>
      </c>
      <c r="H525" s="9">
        <f t="shared" si="25"/>
        <v>1.9402936512376012E-3</v>
      </c>
      <c r="I525" s="9">
        <f t="shared" si="25"/>
        <v>0</v>
      </c>
      <c r="J525" s="9">
        <f t="shared" si="25"/>
        <v>-4.1501911787320545E-3</v>
      </c>
      <c r="K525" s="13">
        <f t="shared" si="24"/>
        <v>-2.3716086665209074E-3</v>
      </c>
    </row>
    <row r="526" spans="2:11" x14ac:dyDescent="0.2">
      <c r="B526" s="5">
        <v>44561</v>
      </c>
      <c r="C526" s="7">
        <v>389.91229248046881</v>
      </c>
      <c r="D526" s="7">
        <v>286.28762817382812</v>
      </c>
      <c r="E526" s="7">
        <v>296.48001098632812</v>
      </c>
      <c r="F526" s="7">
        <v>174.5508728027344</v>
      </c>
      <c r="G526" s="9">
        <f t="shared" si="25"/>
        <v>-6.2446463709500133E-3</v>
      </c>
      <c r="H526" s="9">
        <f t="shared" si="25"/>
        <v>-4.4504887504096535E-3</v>
      </c>
      <c r="I526" s="9">
        <f t="shared" si="25"/>
        <v>-9.6204386229248318E-3</v>
      </c>
      <c r="J526" s="9">
        <f t="shared" si="25"/>
        <v>-2.961212431496496E-3</v>
      </c>
      <c r="K526" s="13">
        <f t="shared" si="24"/>
        <v>-5.5389705179125365E-3</v>
      </c>
    </row>
    <row r="527" spans="2:11" x14ac:dyDescent="0.2">
      <c r="B527" s="5">
        <v>44564</v>
      </c>
      <c r="C527" s="7">
        <v>393.6658935546875</v>
      </c>
      <c r="D527" s="7">
        <v>289.8338623046875</v>
      </c>
      <c r="E527" s="7">
        <v>286.39999389648438</v>
      </c>
      <c r="F527" s="7">
        <v>174.92530822753909</v>
      </c>
      <c r="G527" s="9">
        <f t="shared" si="25"/>
        <v>9.6267831166332307E-3</v>
      </c>
      <c r="H527" s="9">
        <f t="shared" si="25"/>
        <v>1.2386962557481507E-2</v>
      </c>
      <c r="I527" s="9">
        <f t="shared" si="25"/>
        <v>-3.3998977051807322E-2</v>
      </c>
      <c r="J527" s="9">
        <f t="shared" si="25"/>
        <v>2.1451363650748512E-3</v>
      </c>
      <c r="K527" s="13">
        <f t="shared" si="24"/>
        <v>-4.0989593470847664E-3</v>
      </c>
    </row>
    <row r="528" spans="2:11" x14ac:dyDescent="0.2">
      <c r="B528" s="5">
        <v>44565</v>
      </c>
      <c r="C528" s="7">
        <v>388.55987548828119</v>
      </c>
      <c r="D528" s="7">
        <v>286.97152709960938</v>
      </c>
      <c r="E528" s="7">
        <v>286.07998657226562</v>
      </c>
      <c r="F528" s="7">
        <v>174.3204650878906</v>
      </c>
      <c r="G528" s="9">
        <f t="shared" si="25"/>
        <v>-1.297043546318033E-2</v>
      </c>
      <c r="H528" s="9">
        <f t="shared" si="25"/>
        <v>-9.87577911813875E-3</v>
      </c>
      <c r="I528" s="9">
        <f t="shared" si="25"/>
        <v>-1.1173440329556028E-3</v>
      </c>
      <c r="J528" s="9">
        <f t="shared" si="25"/>
        <v>-3.457722303177091E-3</v>
      </c>
      <c r="K528" s="13">
        <f t="shared" si="24"/>
        <v>-5.7578303395535166E-3</v>
      </c>
    </row>
    <row r="529" spans="2:11" x14ac:dyDescent="0.2">
      <c r="B529" s="5">
        <v>44566</v>
      </c>
      <c r="C529" s="7">
        <v>376.62289428710938</v>
      </c>
      <c r="D529" s="7">
        <v>274.46685791015619</v>
      </c>
      <c r="E529" s="7">
        <v>308.6400146484375</v>
      </c>
      <c r="F529" s="7">
        <v>168.47393798828119</v>
      </c>
      <c r="G529" s="9">
        <f t="shared" si="25"/>
        <v>-3.0721085614337507E-2</v>
      </c>
      <c r="H529" s="9">
        <f t="shared" si="25"/>
        <v>-4.3574598901279682E-2</v>
      </c>
      <c r="I529" s="9">
        <f t="shared" si="25"/>
        <v>7.8859162245077385E-2</v>
      </c>
      <c r="J529" s="9">
        <f t="shared" si="25"/>
        <v>-3.3538959964692916E-2</v>
      </c>
      <c r="K529" s="13">
        <f t="shared" si="24"/>
        <v>-5.9123475513306878E-3</v>
      </c>
    </row>
    <row r="530" spans="2:11" x14ac:dyDescent="0.2">
      <c r="B530" s="5">
        <v>44567</v>
      </c>
      <c r="C530" s="7">
        <v>376.35821533203119</v>
      </c>
      <c r="D530" s="7">
        <v>274.82833862304688</v>
      </c>
      <c r="E530" s="7">
        <v>310.07998657226562</v>
      </c>
      <c r="F530" s="7">
        <v>169.06915283203119</v>
      </c>
      <c r="G530" s="9">
        <f t="shared" si="25"/>
        <v>-7.0276916006173362E-4</v>
      </c>
      <c r="H530" s="9">
        <f t="shared" si="25"/>
        <v>1.3170286410646437E-3</v>
      </c>
      <c r="I530" s="9">
        <f t="shared" si="25"/>
        <v>4.6655386712197711E-3</v>
      </c>
      <c r="J530" s="9">
        <f t="shared" si="25"/>
        <v>3.5329787553930458E-3</v>
      </c>
      <c r="K530" s="13">
        <f t="shared" si="24"/>
        <v>2.5800632382408026E-3</v>
      </c>
    </row>
    <row r="531" spans="2:11" x14ac:dyDescent="0.2">
      <c r="B531" s="5">
        <v>44568</v>
      </c>
      <c r="C531" s="7">
        <v>372.28125</v>
      </c>
      <c r="D531" s="7">
        <v>269.748291015625</v>
      </c>
      <c r="E531" s="7">
        <v>301.1199951171875</v>
      </c>
      <c r="F531" s="7">
        <v>167.5139465332031</v>
      </c>
      <c r="G531" s="9">
        <f t="shared" si="25"/>
        <v>-1.0832672613335648E-2</v>
      </c>
      <c r="H531" s="9">
        <f t="shared" si="25"/>
        <v>-1.8484438805961845E-2</v>
      </c>
      <c r="I531" s="9">
        <f t="shared" si="25"/>
        <v>-2.8895742528000756E-2</v>
      </c>
      <c r="J531" s="9">
        <f t="shared" si="25"/>
        <v>-9.1986401586408029E-3</v>
      </c>
      <c r="K531" s="13">
        <f t="shared" si="24"/>
        <v>-1.5168940004491063E-2</v>
      </c>
    </row>
    <row r="532" spans="2:11" x14ac:dyDescent="0.2">
      <c r="B532" s="5">
        <v>44571</v>
      </c>
      <c r="C532" s="7">
        <v>372.52627563476562</v>
      </c>
      <c r="D532" s="7">
        <v>268.73223876953119</v>
      </c>
      <c r="E532" s="7">
        <v>295.51998901367188</v>
      </c>
      <c r="F532" s="7">
        <v>168.0995178222656</v>
      </c>
      <c r="G532" s="9">
        <f t="shared" si="25"/>
        <v>6.5817345022245455E-4</v>
      </c>
      <c r="H532" s="9">
        <f t="shared" si="25"/>
        <v>-3.766667963931436E-3</v>
      </c>
      <c r="I532" s="9">
        <f t="shared" si="25"/>
        <v>-1.8597257552877777E-2</v>
      </c>
      <c r="J532" s="9">
        <f t="shared" si="25"/>
        <v>3.4956569359223533E-3</v>
      </c>
      <c r="K532" s="13">
        <f t="shared" si="24"/>
        <v>-3.2123116233444787E-3</v>
      </c>
    </row>
    <row r="533" spans="2:11" x14ac:dyDescent="0.2">
      <c r="B533" s="5">
        <v>44572</v>
      </c>
      <c r="C533" s="7">
        <v>378.122314453125</v>
      </c>
      <c r="D533" s="7">
        <v>272.5618896484375</v>
      </c>
      <c r="E533" s="7">
        <v>285.1199951171875</v>
      </c>
      <c r="F533" s="7">
        <v>169.99076843261719</v>
      </c>
      <c r="G533" s="9">
        <f t="shared" si="25"/>
        <v>1.5021863380842104E-2</v>
      </c>
      <c r="H533" s="9">
        <f t="shared" si="25"/>
        <v>1.4250805546969225E-2</v>
      </c>
      <c r="I533" s="9">
        <f t="shared" si="25"/>
        <v>-3.5192184228198586E-2</v>
      </c>
      <c r="J533" s="9">
        <f t="shared" si="25"/>
        <v>1.1250779507596453E-2</v>
      </c>
      <c r="K533" s="13">
        <f t="shared" si="24"/>
        <v>9.8628106884678102E-4</v>
      </c>
    </row>
    <row r="534" spans="2:11" x14ac:dyDescent="0.2">
      <c r="B534" s="5">
        <v>44573</v>
      </c>
      <c r="C534" s="7">
        <v>379.62179565429688</v>
      </c>
      <c r="D534" s="7">
        <v>269.718994140625</v>
      </c>
      <c r="E534" s="7">
        <v>282.07998657226562</v>
      </c>
      <c r="F534" s="7">
        <v>170.68199157714841</v>
      </c>
      <c r="G534" s="9">
        <f t="shared" si="25"/>
        <v>3.9655982835622439E-3</v>
      </c>
      <c r="H534" s="9">
        <f t="shared" si="25"/>
        <v>-1.0430275162383817E-2</v>
      </c>
      <c r="I534" s="9">
        <f t="shared" si="25"/>
        <v>-1.066220748100255E-2</v>
      </c>
      <c r="J534" s="9">
        <f t="shared" si="25"/>
        <v>4.0662393076080772E-3</v>
      </c>
      <c r="K534" s="13">
        <f t="shared" si="24"/>
        <v>-6.9309601166903925E-4</v>
      </c>
    </row>
    <row r="535" spans="2:11" x14ac:dyDescent="0.2">
      <c r="B535" s="5">
        <v>44574</v>
      </c>
      <c r="C535" s="7">
        <v>370.12518310546881</v>
      </c>
      <c r="D535" s="7">
        <v>264.93212890625</v>
      </c>
      <c r="E535" s="7">
        <v>299.83999633789062</v>
      </c>
      <c r="F535" s="7">
        <v>165.9202880859375</v>
      </c>
      <c r="G535" s="9">
        <f t="shared" si="25"/>
        <v>-2.5015983427558952E-2</v>
      </c>
      <c r="H535" s="9">
        <f t="shared" si="25"/>
        <v>-1.7747601534800483E-2</v>
      </c>
      <c r="I535" s="9">
        <f t="shared" si="25"/>
        <v>6.2960899783916835E-2</v>
      </c>
      <c r="J535" s="9">
        <f t="shared" ref="J535:J598" si="26">F535/F534-1</f>
        <v>-2.7898101300620315E-2</v>
      </c>
      <c r="K535" s="13">
        <f t="shared" ref="K535:K598" si="27">SUMPRODUCT(G535:J535,$C$8:$F$8)</f>
        <v>-4.0203752824134725E-3</v>
      </c>
    </row>
    <row r="536" spans="2:11" x14ac:dyDescent="0.2">
      <c r="B536" s="5">
        <v>44575</v>
      </c>
      <c r="C536" s="7">
        <v>372.42825317382812</v>
      </c>
      <c r="D536" s="7">
        <v>264.36550903320312</v>
      </c>
      <c r="E536" s="7">
        <v>295.20001220703119</v>
      </c>
      <c r="F536" s="7">
        <v>165.2674560546875</v>
      </c>
      <c r="G536" s="9">
        <f t="shared" ref="G536:J599" si="28">C536/C535-1</f>
        <v>6.2224084539068691E-3</v>
      </c>
      <c r="H536" s="9">
        <f t="shared" si="28"/>
        <v>-2.1387359675330009E-3</v>
      </c>
      <c r="I536" s="9">
        <f t="shared" si="28"/>
        <v>-1.5474867220951483E-2</v>
      </c>
      <c r="J536" s="9">
        <f t="shared" si="26"/>
        <v>-3.934612450237962E-3</v>
      </c>
      <c r="K536" s="13">
        <f t="shared" si="27"/>
        <v>-4.0916369591873425E-3</v>
      </c>
    </row>
    <row r="537" spans="2:11" x14ac:dyDescent="0.2">
      <c r="B537" s="5">
        <v>44579</v>
      </c>
      <c r="C537" s="7">
        <v>363.156982421875</v>
      </c>
      <c r="D537" s="7">
        <v>254.66453552246091</v>
      </c>
      <c r="E537" s="7">
        <v>318.239990234375</v>
      </c>
      <c r="F537" s="7">
        <v>160.9761962890625</v>
      </c>
      <c r="G537" s="9">
        <f t="shared" si="28"/>
        <v>-2.4894112283221026E-2</v>
      </c>
      <c r="H537" s="9">
        <f t="shared" si="28"/>
        <v>-3.6695306986978427E-2</v>
      </c>
      <c r="I537" s="9">
        <f t="shared" si="28"/>
        <v>7.8048702827238747E-2</v>
      </c>
      <c r="J537" s="9">
        <f t="shared" si="26"/>
        <v>-2.5965546200487299E-2</v>
      </c>
      <c r="K537" s="13">
        <f t="shared" si="27"/>
        <v>-8.9517695393314875E-4</v>
      </c>
    </row>
    <row r="538" spans="2:11" x14ac:dyDescent="0.2">
      <c r="B538" s="5">
        <v>44580</v>
      </c>
      <c r="C538" s="7">
        <v>359.16824340820312</v>
      </c>
      <c r="D538" s="7">
        <v>250.7373962402344</v>
      </c>
      <c r="E538" s="7">
        <v>325.760009765625</v>
      </c>
      <c r="F538" s="7">
        <v>159.14256286621091</v>
      </c>
      <c r="G538" s="9">
        <f t="shared" si="28"/>
        <v>-1.0983511833012716E-2</v>
      </c>
      <c r="H538" s="9">
        <f t="shared" si="28"/>
        <v>-1.5420833034995307E-2</v>
      </c>
      <c r="I538" s="9">
        <f t="shared" si="28"/>
        <v>2.3630026904260859E-2</v>
      </c>
      <c r="J538" s="9">
        <f t="shared" si="26"/>
        <v>-1.1390711577996093E-2</v>
      </c>
      <c r="K538" s="13">
        <f t="shared" si="27"/>
        <v>-2.9699286025718086E-3</v>
      </c>
    </row>
    <row r="539" spans="2:11" x14ac:dyDescent="0.2">
      <c r="B539" s="5">
        <v>44581</v>
      </c>
      <c r="C539" s="7">
        <v>354.50320434570312</v>
      </c>
      <c r="D539" s="7">
        <v>246.3119201660156</v>
      </c>
      <c r="E539" s="7">
        <v>339.83999633789062</v>
      </c>
      <c r="F539" s="7">
        <v>157.3857116699219</v>
      </c>
      <c r="G539" s="9">
        <f t="shared" si="28"/>
        <v>-1.2988450811332042E-2</v>
      </c>
      <c r="H539" s="9">
        <f t="shared" si="28"/>
        <v>-1.764984458073704E-2</v>
      </c>
      <c r="I539" s="9">
        <f t="shared" si="28"/>
        <v>4.3221961413851151E-2</v>
      </c>
      <c r="J539" s="9">
        <f t="shared" si="26"/>
        <v>-1.1039480354265496E-2</v>
      </c>
      <c r="K539" s="13">
        <f t="shared" si="27"/>
        <v>1.3325066959979856E-3</v>
      </c>
    </row>
    <row r="540" spans="2:11" x14ac:dyDescent="0.2">
      <c r="B540" s="5">
        <v>44582</v>
      </c>
      <c r="C540" s="7">
        <v>344.67327880859381</v>
      </c>
      <c r="D540" s="7">
        <v>240.6946105957031</v>
      </c>
      <c r="E540" s="7">
        <v>371.20001220703119</v>
      </c>
      <c r="F540" s="7">
        <v>153.59361267089841</v>
      </c>
      <c r="G540" s="9">
        <f t="shared" si="28"/>
        <v>-2.7728735358689138E-2</v>
      </c>
      <c r="H540" s="9">
        <f t="shared" si="28"/>
        <v>-2.2805674879747606E-2</v>
      </c>
      <c r="I540" s="9">
        <f t="shared" si="28"/>
        <v>9.2278767087675018E-2</v>
      </c>
      <c r="J540" s="9">
        <f t="shared" si="26"/>
        <v>-2.409430283593017E-2</v>
      </c>
      <c r="K540" s="13">
        <f t="shared" si="27"/>
        <v>3.7566284014522201E-3</v>
      </c>
    </row>
    <row r="541" spans="2:11" x14ac:dyDescent="0.2">
      <c r="B541" s="5">
        <v>44585</v>
      </c>
      <c r="C541" s="7">
        <v>346.25115966796881</v>
      </c>
      <c r="D541" s="7">
        <v>248.3243713378906</v>
      </c>
      <c r="E541" s="7">
        <v>379.51998901367188</v>
      </c>
      <c r="F541" s="7">
        <v>154.4096374511719</v>
      </c>
      <c r="G541" s="9">
        <f t="shared" si="28"/>
        <v>4.5779030646910801E-3</v>
      </c>
      <c r="H541" s="9">
        <f t="shared" si="28"/>
        <v>3.1698926383537884E-2</v>
      </c>
      <c r="I541" s="9">
        <f t="shared" si="28"/>
        <v>2.2413729884255273E-2</v>
      </c>
      <c r="J541" s="9">
        <f t="shared" si="26"/>
        <v>5.3128822617252158E-3</v>
      </c>
      <c r="K541" s="13">
        <f t="shared" si="27"/>
        <v>1.1354210207206013E-2</v>
      </c>
    </row>
    <row r="542" spans="2:11" x14ac:dyDescent="0.2">
      <c r="B542" s="5">
        <v>44586</v>
      </c>
      <c r="C542" s="7">
        <v>338.22454833984381</v>
      </c>
      <c r="D542" s="7">
        <v>242.03302001953119</v>
      </c>
      <c r="E542" s="7">
        <v>381.760009765625</v>
      </c>
      <c r="F542" s="7">
        <v>151.98078918457031</v>
      </c>
      <c r="G542" s="9">
        <f t="shared" si="28"/>
        <v>-2.3181471322210045E-2</v>
      </c>
      <c r="H542" s="9">
        <f t="shared" si="28"/>
        <v>-2.5335214922577509E-2</v>
      </c>
      <c r="I542" s="9">
        <f t="shared" si="28"/>
        <v>5.9022470931628934E-3</v>
      </c>
      <c r="J542" s="9">
        <f t="shared" si="26"/>
        <v>-1.5729900715359513E-2</v>
      </c>
      <c r="K542" s="13">
        <f t="shared" si="27"/>
        <v>-1.3004209612606642E-2</v>
      </c>
    </row>
    <row r="543" spans="2:11" x14ac:dyDescent="0.2">
      <c r="B543" s="5">
        <v>44587</v>
      </c>
      <c r="C543" s="7">
        <v>337.69540405273438</v>
      </c>
      <c r="D543" s="7">
        <v>238.14482116699219</v>
      </c>
      <c r="E543" s="7">
        <v>389.1199951171875</v>
      </c>
      <c r="F543" s="7">
        <v>152.14398193359381</v>
      </c>
      <c r="G543" s="9">
        <f t="shared" si="28"/>
        <v>-1.5644762915840715E-3</v>
      </c>
      <c r="H543" s="9">
        <f t="shared" si="28"/>
        <v>-1.6064745431120242E-2</v>
      </c>
      <c r="I543" s="9">
        <f t="shared" si="28"/>
        <v>1.9279089384142134E-2</v>
      </c>
      <c r="J543" s="9">
        <f t="shared" si="26"/>
        <v>1.0737722175222508E-3</v>
      </c>
      <c r="K543" s="13">
        <f t="shared" si="27"/>
        <v>3.5882184541582629E-3</v>
      </c>
    </row>
    <row r="544" spans="2:11" x14ac:dyDescent="0.2">
      <c r="B544" s="5">
        <v>44588</v>
      </c>
      <c r="C544" s="7">
        <v>334.29458618164062</v>
      </c>
      <c r="D544" s="7">
        <v>232.009765625</v>
      </c>
      <c r="E544" s="7">
        <v>391.83999633789062</v>
      </c>
      <c r="F544" s="7">
        <v>150.25274658203119</v>
      </c>
      <c r="G544" s="9">
        <f t="shared" si="28"/>
        <v>-1.0070666731853639E-2</v>
      </c>
      <c r="H544" s="9">
        <f t="shared" si="28"/>
        <v>-2.5761868395576593E-2</v>
      </c>
      <c r="I544" s="9">
        <f t="shared" si="28"/>
        <v>6.9901348037486599E-3</v>
      </c>
      <c r="J544" s="9">
        <f t="shared" si="26"/>
        <v>-1.2430562993862471E-2</v>
      </c>
      <c r="K544" s="13">
        <f t="shared" si="27"/>
        <v>-8.0721453817255429E-3</v>
      </c>
    </row>
    <row r="545" spans="2:11" x14ac:dyDescent="0.2">
      <c r="B545" s="5">
        <v>44589</v>
      </c>
      <c r="C545" s="7">
        <v>344.7811279296875</v>
      </c>
      <c r="D545" s="7">
        <v>237.83219909667969</v>
      </c>
      <c r="E545" s="7">
        <v>367.20001220703119</v>
      </c>
      <c r="F545" s="7">
        <v>154.1792297363281</v>
      </c>
      <c r="G545" s="9">
        <f t="shared" si="28"/>
        <v>3.1369164148979056E-2</v>
      </c>
      <c r="H545" s="9">
        <f t="shared" si="28"/>
        <v>2.5095639642559453E-2</v>
      </c>
      <c r="I545" s="9">
        <f t="shared" si="28"/>
        <v>-6.2882769398588723E-2</v>
      </c>
      <c r="J545" s="9">
        <f t="shared" si="26"/>
        <v>2.6132521658452479E-2</v>
      </c>
      <c r="K545" s="13">
        <f t="shared" si="27"/>
        <v>5.441456080380519E-3</v>
      </c>
    </row>
    <row r="546" spans="2:11" x14ac:dyDescent="0.2">
      <c r="B546" s="5">
        <v>44592</v>
      </c>
      <c r="C546" s="7">
        <v>355.80661010742188</v>
      </c>
      <c r="D546" s="7">
        <v>247.875</v>
      </c>
      <c r="E546" s="7">
        <v>342.55999755859381</v>
      </c>
      <c r="F546" s="7">
        <v>158.787353515625</v>
      </c>
      <c r="G546" s="9">
        <f t="shared" si="28"/>
        <v>3.1978206707366175E-2</v>
      </c>
      <c r="H546" s="9">
        <f t="shared" si="28"/>
        <v>4.2226414007288771E-2</v>
      </c>
      <c r="I546" s="9">
        <f t="shared" si="28"/>
        <v>-6.7102434175696835E-2</v>
      </c>
      <c r="J546" s="9">
        <f t="shared" si="26"/>
        <v>2.9888097036011585E-2</v>
      </c>
      <c r="K546" s="13">
        <f t="shared" si="27"/>
        <v>7.4637849243985831E-3</v>
      </c>
    </row>
    <row r="547" spans="2:11" x14ac:dyDescent="0.2">
      <c r="B547" s="5">
        <v>44593</v>
      </c>
      <c r="C547" s="7">
        <v>358.227294921875</v>
      </c>
      <c r="D547" s="7">
        <v>251.14764404296881</v>
      </c>
      <c r="E547" s="7">
        <v>317.44000244140619</v>
      </c>
      <c r="F547" s="7">
        <v>160.62095642089841</v>
      </c>
      <c r="G547" s="9">
        <f t="shared" si="28"/>
        <v>6.8033722412359499E-3</v>
      </c>
      <c r="H547" s="9">
        <f t="shared" si="28"/>
        <v>1.3202799971634205E-2</v>
      </c>
      <c r="I547" s="9">
        <f t="shared" si="28"/>
        <v>-7.3330205792317971E-2</v>
      </c>
      <c r="J547" s="9">
        <f t="shared" si="26"/>
        <v>1.1547537411995323E-2</v>
      </c>
      <c r="K547" s="13">
        <f t="shared" si="27"/>
        <v>-1.0423209090962275E-2</v>
      </c>
    </row>
    <row r="548" spans="2:11" x14ac:dyDescent="0.2">
      <c r="B548" s="5">
        <v>44594</v>
      </c>
      <c r="C548" s="7">
        <v>361.13809204101562</v>
      </c>
      <c r="D548" s="7">
        <v>247.875</v>
      </c>
      <c r="E548" s="7">
        <v>310.72000122070312</v>
      </c>
      <c r="F548" s="7">
        <v>161.87858581542969</v>
      </c>
      <c r="G548" s="9">
        <f t="shared" si="28"/>
        <v>8.1255592759212902E-3</v>
      </c>
      <c r="H548" s="9">
        <f t="shared" si="28"/>
        <v>-1.3030757487053624E-2</v>
      </c>
      <c r="I548" s="9">
        <f t="shared" si="28"/>
        <v>-2.1169358521358594E-2</v>
      </c>
      <c r="J548" s="9">
        <f t="shared" si="26"/>
        <v>7.8297964509421725E-3</v>
      </c>
      <c r="K548" s="13">
        <f t="shared" si="27"/>
        <v>-8.3081968297609669E-4</v>
      </c>
    </row>
    <row r="549" spans="2:11" x14ac:dyDescent="0.2">
      <c r="B549" s="5">
        <v>44595</v>
      </c>
      <c r="C549" s="7">
        <v>346.49615478515619</v>
      </c>
      <c r="D549" s="7">
        <v>241.6519775390625</v>
      </c>
      <c r="E549" s="7">
        <v>348.48001098632812</v>
      </c>
      <c r="F549" s="7">
        <v>158.0865478515625</v>
      </c>
      <c r="G549" s="9">
        <f t="shared" si="28"/>
        <v>-4.0543873876911607E-2</v>
      </c>
      <c r="H549" s="9">
        <f t="shared" si="28"/>
        <v>-2.5105486478819938E-2</v>
      </c>
      <c r="I549" s="9">
        <f t="shared" si="28"/>
        <v>0.12152423280535518</v>
      </c>
      <c r="J549" s="9">
        <f t="shared" si="26"/>
        <v>-2.3425198242037926E-2</v>
      </c>
      <c r="K549" s="13">
        <f t="shared" si="27"/>
        <v>7.8546749060194234E-3</v>
      </c>
    </row>
    <row r="550" spans="2:11" x14ac:dyDescent="0.2">
      <c r="B550" s="5">
        <v>44596</v>
      </c>
      <c r="C550" s="7">
        <v>350.8671875</v>
      </c>
      <c r="D550" s="7">
        <v>243.94776916503909</v>
      </c>
      <c r="E550" s="7">
        <v>336</v>
      </c>
      <c r="F550" s="7">
        <v>160.14093017578119</v>
      </c>
      <c r="G550" s="9">
        <f t="shared" si="28"/>
        <v>1.2614953021784725E-2</v>
      </c>
      <c r="H550" s="9">
        <f t="shared" si="28"/>
        <v>9.5004048771150096E-3</v>
      </c>
      <c r="I550" s="9">
        <f t="shared" si="28"/>
        <v>-3.581270257368574E-2</v>
      </c>
      <c r="J550" s="9">
        <f t="shared" si="26"/>
        <v>1.2995301321575337E-2</v>
      </c>
      <c r="K550" s="13">
        <f t="shared" si="27"/>
        <v>6.1099850267679577E-4</v>
      </c>
    </row>
    <row r="551" spans="2:11" x14ac:dyDescent="0.2">
      <c r="B551" s="5">
        <v>44599</v>
      </c>
      <c r="C551" s="7">
        <v>348.04464721679688</v>
      </c>
      <c r="D551" s="7">
        <v>245.27638244628909</v>
      </c>
      <c r="E551" s="7">
        <v>326.72000122070312</v>
      </c>
      <c r="F551" s="7">
        <v>159.7473449707031</v>
      </c>
      <c r="G551" s="9">
        <f t="shared" si="28"/>
        <v>-8.0444692001959694E-3</v>
      </c>
      <c r="H551" s="9">
        <f t="shared" si="28"/>
        <v>5.4463022383743898E-3</v>
      </c>
      <c r="I551" s="9">
        <f t="shared" si="28"/>
        <v>-2.7619043986002567E-2</v>
      </c>
      <c r="J551" s="9">
        <f t="shared" si="26"/>
        <v>-2.4577427185297207E-3</v>
      </c>
      <c r="K551" s="13">
        <f t="shared" si="27"/>
        <v>-9.4539548536895605E-3</v>
      </c>
    </row>
    <row r="552" spans="2:11" x14ac:dyDescent="0.2">
      <c r="B552" s="5">
        <v>44600</v>
      </c>
      <c r="C552" s="7">
        <v>351.9549560546875</v>
      </c>
      <c r="D552" s="7">
        <v>250.1414489746094</v>
      </c>
      <c r="E552" s="7">
        <v>312</v>
      </c>
      <c r="F552" s="7">
        <v>160.8321838378906</v>
      </c>
      <c r="G552" s="9">
        <f t="shared" si="28"/>
        <v>1.1235078226773831E-2</v>
      </c>
      <c r="H552" s="9">
        <f t="shared" si="28"/>
        <v>1.9835038660461546E-2</v>
      </c>
      <c r="I552" s="9">
        <f t="shared" si="28"/>
        <v>-4.5053872324025801E-2</v>
      </c>
      <c r="J552" s="9">
        <f t="shared" si="26"/>
        <v>6.7909664939123093E-3</v>
      </c>
      <c r="K552" s="13">
        <f t="shared" si="27"/>
        <v>-3.8687631028249459E-3</v>
      </c>
    </row>
    <row r="553" spans="2:11" x14ac:dyDescent="0.2">
      <c r="B553" s="5">
        <v>44601</v>
      </c>
      <c r="C553" s="7">
        <v>359.4132080078125</v>
      </c>
      <c r="D553" s="7">
        <v>256.57937622070312</v>
      </c>
      <c r="E553" s="7">
        <v>299.3599853515625</v>
      </c>
      <c r="F553" s="7">
        <v>164.7490539550781</v>
      </c>
      <c r="G553" s="9">
        <f t="shared" si="28"/>
        <v>2.1190927488931699E-2</v>
      </c>
      <c r="H553" s="9">
        <f t="shared" si="28"/>
        <v>2.5737147012157902E-2</v>
      </c>
      <c r="I553" s="9">
        <f t="shared" si="28"/>
        <v>-4.0512867462940694E-2</v>
      </c>
      <c r="J553" s="9">
        <f t="shared" si="26"/>
        <v>2.4353770642917327E-2</v>
      </c>
      <c r="K553" s="13">
        <f t="shared" si="27"/>
        <v>7.6880898024056154E-3</v>
      </c>
    </row>
    <row r="554" spans="2:11" x14ac:dyDescent="0.2">
      <c r="B554" s="5">
        <v>44602</v>
      </c>
      <c r="C554" s="7">
        <v>351.27877807617188</v>
      </c>
      <c r="D554" s="7">
        <v>252.13438415527341</v>
      </c>
      <c r="E554" s="7">
        <v>327.3599853515625</v>
      </c>
      <c r="F554" s="7">
        <v>161.66740417480469</v>
      </c>
      <c r="G554" s="9">
        <f t="shared" si="28"/>
        <v>-2.2632529218191144E-2</v>
      </c>
      <c r="H554" s="9">
        <f t="shared" si="28"/>
        <v>-1.7324042683797947E-2</v>
      </c>
      <c r="I554" s="9">
        <f t="shared" si="28"/>
        <v>9.3532874699727708E-2</v>
      </c>
      <c r="J554" s="9">
        <f t="shared" si="26"/>
        <v>-1.8705113664043704E-2</v>
      </c>
      <c r="K554" s="13">
        <f t="shared" si="27"/>
        <v>8.0608251173421019E-3</v>
      </c>
    </row>
    <row r="555" spans="2:11" x14ac:dyDescent="0.2">
      <c r="B555" s="5">
        <v>44603</v>
      </c>
      <c r="C555" s="7">
        <v>340.1356201171875</v>
      </c>
      <c r="D555" s="7">
        <v>247.5135498046875</v>
      </c>
      <c r="E555" s="7">
        <v>371.83999633789062</v>
      </c>
      <c r="F555" s="7">
        <v>156.9920959472656</v>
      </c>
      <c r="G555" s="9">
        <f t="shared" si="28"/>
        <v>-3.1721694148480806E-2</v>
      </c>
      <c r="H555" s="9">
        <f t="shared" si="28"/>
        <v>-1.83268710694382E-2</v>
      </c>
      <c r="I555" s="9">
        <f t="shared" si="28"/>
        <v>0.13587491745076785</v>
      </c>
      <c r="J555" s="9">
        <f t="shared" si="26"/>
        <v>-2.891930040816304E-2</v>
      </c>
      <c r="K555" s="13">
        <f t="shared" si="27"/>
        <v>1.177725857861856E-2</v>
      </c>
    </row>
    <row r="556" spans="2:11" x14ac:dyDescent="0.2">
      <c r="B556" s="5">
        <v>44606</v>
      </c>
      <c r="C556" s="7">
        <v>340.55706787109381</v>
      </c>
      <c r="D556" s="7">
        <v>246.95668029785159</v>
      </c>
      <c r="E556" s="7">
        <v>372.95999145507812</v>
      </c>
      <c r="F556" s="7">
        <v>155.79206848144531</v>
      </c>
      <c r="G556" s="9">
        <f t="shared" si="28"/>
        <v>1.2390579785825917E-3</v>
      </c>
      <c r="H556" s="9">
        <f t="shared" si="28"/>
        <v>-2.2498546333133973E-3</v>
      </c>
      <c r="I556" s="9">
        <f t="shared" si="28"/>
        <v>3.0120350909474958E-3</v>
      </c>
      <c r="J556" s="9">
        <f t="shared" si="26"/>
        <v>-7.6438718687046325E-3</v>
      </c>
      <c r="K556" s="13">
        <f t="shared" si="27"/>
        <v>-2.3787386193911807E-3</v>
      </c>
    </row>
    <row r="557" spans="2:11" x14ac:dyDescent="0.2">
      <c r="B557" s="5">
        <v>44607</v>
      </c>
      <c r="C557" s="7">
        <v>349.02474975585938</v>
      </c>
      <c r="D557" s="7">
        <v>254.94789123535159</v>
      </c>
      <c r="E557" s="7">
        <v>342.239990234375</v>
      </c>
      <c r="F557" s="7">
        <v>159.4401550292969</v>
      </c>
      <c r="G557" s="9">
        <f t="shared" si="28"/>
        <v>2.486420833283276E-2</v>
      </c>
      <c r="H557" s="9">
        <f t="shared" si="28"/>
        <v>3.2358755907561987E-2</v>
      </c>
      <c r="I557" s="9">
        <f t="shared" si="28"/>
        <v>-8.2368087528238987E-2</v>
      </c>
      <c r="J557" s="9">
        <f t="shared" si="26"/>
        <v>2.3416381741449666E-2</v>
      </c>
      <c r="K557" s="13">
        <f t="shared" si="27"/>
        <v>-1.5943147356549982E-3</v>
      </c>
    </row>
    <row r="558" spans="2:11" x14ac:dyDescent="0.2">
      <c r="B558" s="5">
        <v>44608</v>
      </c>
      <c r="C558" s="7">
        <v>348.9365234375</v>
      </c>
      <c r="D558" s="7">
        <v>254.43992614746091</v>
      </c>
      <c r="E558" s="7">
        <v>328.48001098632812</v>
      </c>
      <c r="F558" s="7">
        <v>159.56495666503909</v>
      </c>
      <c r="G558" s="9">
        <f t="shared" si="28"/>
        <v>-2.5277954764268973E-4</v>
      </c>
      <c r="H558" s="9">
        <f t="shared" si="28"/>
        <v>-1.9924271011982908E-3</v>
      </c>
      <c r="I558" s="9">
        <f t="shared" si="28"/>
        <v>-4.0205644111384164E-2</v>
      </c>
      <c r="J558" s="9">
        <f t="shared" si="26"/>
        <v>7.8274908676090327E-4</v>
      </c>
      <c r="K558" s="13">
        <f t="shared" si="27"/>
        <v>-9.7849292076387685E-3</v>
      </c>
    </row>
    <row r="559" spans="2:11" x14ac:dyDescent="0.2">
      <c r="B559" s="5">
        <v>44609</v>
      </c>
      <c r="C559" s="7">
        <v>338.55780029296881</v>
      </c>
      <c r="D559" s="7">
        <v>246.44868469238281</v>
      </c>
      <c r="E559" s="7">
        <v>367.3599853515625</v>
      </c>
      <c r="F559" s="7">
        <v>154.15046691894531</v>
      </c>
      <c r="G559" s="9">
        <f t="shared" si="28"/>
        <v>-2.9743871585257486E-2</v>
      </c>
      <c r="H559" s="9">
        <f t="shared" si="28"/>
        <v>-3.1407183519015613E-2</v>
      </c>
      <c r="I559" s="9">
        <f t="shared" si="28"/>
        <v>0.11836328867771684</v>
      </c>
      <c r="J559" s="9">
        <f t="shared" si="26"/>
        <v>-3.393282497146255E-2</v>
      </c>
      <c r="K559" s="13">
        <f t="shared" si="27"/>
        <v>4.8238582967651579E-3</v>
      </c>
    </row>
    <row r="560" spans="2:11" x14ac:dyDescent="0.2">
      <c r="B560" s="5">
        <v>44610</v>
      </c>
      <c r="C560" s="7">
        <v>334.69638061523438</v>
      </c>
      <c r="D560" s="7">
        <v>243.0392150878906</v>
      </c>
      <c r="E560" s="7">
        <v>375.20001220703119</v>
      </c>
      <c r="F560" s="7">
        <v>152.3648376464844</v>
      </c>
      <c r="G560" s="9">
        <f t="shared" si="28"/>
        <v>-1.1405496120287184E-2</v>
      </c>
      <c r="H560" s="9">
        <f t="shared" si="28"/>
        <v>-1.383439967938116E-2</v>
      </c>
      <c r="I560" s="9">
        <f t="shared" si="28"/>
        <v>2.1341537369579999E-2</v>
      </c>
      <c r="J560" s="9">
        <f t="shared" si="26"/>
        <v>-1.1583677352075883E-2</v>
      </c>
      <c r="K560" s="13">
        <f t="shared" si="27"/>
        <v>-3.6007301249924416E-3</v>
      </c>
    </row>
    <row r="561" spans="2:11" x14ac:dyDescent="0.2">
      <c r="B561" s="5">
        <v>44614</v>
      </c>
      <c r="C561" s="7">
        <v>331.33480834960938</v>
      </c>
      <c r="D561" s="7">
        <v>239.50273132324219</v>
      </c>
      <c r="E561" s="7">
        <v>373.760009765625</v>
      </c>
      <c r="F561" s="7">
        <v>150.5311584472656</v>
      </c>
      <c r="G561" s="9">
        <f t="shared" si="28"/>
        <v>-1.004364690005255E-2</v>
      </c>
      <c r="H561" s="9">
        <f t="shared" si="28"/>
        <v>-1.4551082891579914E-2</v>
      </c>
      <c r="I561" s="9">
        <f t="shared" si="28"/>
        <v>-3.8379594737636413E-3</v>
      </c>
      <c r="J561" s="9">
        <f t="shared" si="26"/>
        <v>-1.2034792459617805E-2</v>
      </c>
      <c r="K561" s="13">
        <f t="shared" si="27"/>
        <v>-9.7082102131159261E-3</v>
      </c>
    </row>
    <row r="562" spans="2:11" x14ac:dyDescent="0.2">
      <c r="B562" s="5">
        <v>44615</v>
      </c>
      <c r="C562" s="7">
        <v>322.84756469726562</v>
      </c>
      <c r="D562" s="7">
        <v>233.77793884277341</v>
      </c>
      <c r="E562" s="7">
        <v>395.20001220703119</v>
      </c>
      <c r="F562" s="7">
        <v>147.23829650878909</v>
      </c>
      <c r="G562" s="9">
        <f t="shared" si="28"/>
        <v>-2.5615309464825042E-2</v>
      </c>
      <c r="H562" s="9">
        <f t="shared" si="28"/>
        <v>-2.390282753286177E-2</v>
      </c>
      <c r="I562" s="9">
        <f t="shared" si="28"/>
        <v>5.7363018731861226E-2</v>
      </c>
      <c r="J562" s="9">
        <f t="shared" si="26"/>
        <v>-2.1874952484538746E-2</v>
      </c>
      <c r="K562" s="13">
        <f t="shared" si="27"/>
        <v>-3.450637000461651E-3</v>
      </c>
    </row>
    <row r="563" spans="2:11" x14ac:dyDescent="0.2">
      <c r="B563" s="5">
        <v>44616</v>
      </c>
      <c r="C563" s="7">
        <v>333.69677734375</v>
      </c>
      <c r="D563" s="7">
        <v>243.30299377441409</v>
      </c>
      <c r="E563" s="7">
        <v>382.79998779296881</v>
      </c>
      <c r="F563" s="7">
        <v>151.40480041503909</v>
      </c>
      <c r="G563" s="9">
        <f t="shared" si="28"/>
        <v>3.3604752932417714E-2</v>
      </c>
      <c r="H563" s="9">
        <f t="shared" si="28"/>
        <v>4.0744028195264015E-2</v>
      </c>
      <c r="I563" s="9">
        <f t="shared" si="28"/>
        <v>-3.137657902592994E-2</v>
      </c>
      <c r="J563" s="9">
        <f t="shared" si="26"/>
        <v>2.8297691599558084E-2</v>
      </c>
      <c r="K563" s="13">
        <f t="shared" si="27"/>
        <v>1.5880358040255445E-2</v>
      </c>
    </row>
    <row r="564" spans="2:11" x14ac:dyDescent="0.2">
      <c r="B564" s="5">
        <v>44617</v>
      </c>
      <c r="C564" s="7">
        <v>338.8714599609375</v>
      </c>
      <c r="D564" s="7">
        <v>248.09967041015619</v>
      </c>
      <c r="E564" s="7">
        <v>367.20001220703119</v>
      </c>
      <c r="F564" s="7">
        <v>154.37127685546881</v>
      </c>
      <c r="G564" s="9">
        <f t="shared" si="28"/>
        <v>1.5507139920194479E-2</v>
      </c>
      <c r="H564" s="9">
        <f t="shared" si="28"/>
        <v>1.9714827842149285E-2</v>
      </c>
      <c r="I564" s="9">
        <f t="shared" si="28"/>
        <v>-4.0752288619127719E-2</v>
      </c>
      <c r="J564" s="9">
        <f t="shared" si="26"/>
        <v>1.959301443744077E-2</v>
      </c>
      <c r="K564" s="13">
        <f t="shared" si="27"/>
        <v>3.7131425765468476E-3</v>
      </c>
    </row>
    <row r="565" spans="2:11" x14ac:dyDescent="0.2">
      <c r="B565" s="5">
        <v>44620</v>
      </c>
      <c r="C565" s="7">
        <v>339.88082885742188</v>
      </c>
      <c r="D565" s="7">
        <v>249.24266052246091</v>
      </c>
      <c r="E565" s="7">
        <v>384</v>
      </c>
      <c r="F565" s="7">
        <v>154.53443908691409</v>
      </c>
      <c r="G565" s="9">
        <f t="shared" si="28"/>
        <v>2.9786187854259349E-3</v>
      </c>
      <c r="H565" s="9">
        <f t="shared" si="28"/>
        <v>4.606979567587155E-3</v>
      </c>
      <c r="I565" s="9">
        <f t="shared" si="28"/>
        <v>4.5751599222433548E-2</v>
      </c>
      <c r="J565" s="9">
        <f t="shared" si="26"/>
        <v>1.0569468282499717E-3</v>
      </c>
      <c r="K565" s="13">
        <f t="shared" si="27"/>
        <v>1.2819004627631794E-2</v>
      </c>
    </row>
    <row r="566" spans="2:11" x14ac:dyDescent="0.2">
      <c r="B566" s="5">
        <v>44621</v>
      </c>
      <c r="C566" s="7">
        <v>334.67678833007812</v>
      </c>
      <c r="D566" s="7">
        <v>244.5729675292969</v>
      </c>
      <c r="E566" s="7">
        <v>426.72000122070312</v>
      </c>
      <c r="F566" s="7">
        <v>152.11518859863281</v>
      </c>
      <c r="G566" s="9">
        <f t="shared" si="28"/>
        <v>-1.5311368237032275E-2</v>
      </c>
      <c r="H566" s="9">
        <f t="shared" si="28"/>
        <v>-1.8735528594404416E-2</v>
      </c>
      <c r="I566" s="9">
        <f t="shared" si="28"/>
        <v>0.11125000317891431</v>
      </c>
      <c r="J566" s="9">
        <f t="shared" si="26"/>
        <v>-1.5655089587639615E-2</v>
      </c>
      <c r="K566" s="13">
        <f t="shared" si="27"/>
        <v>1.5454787049885635E-2</v>
      </c>
    </row>
    <row r="567" spans="2:11" x14ac:dyDescent="0.2">
      <c r="B567" s="5">
        <v>44622</v>
      </c>
      <c r="C567" s="7">
        <v>340.29241943359381</v>
      </c>
      <c r="D567" s="7">
        <v>249.7409362792969</v>
      </c>
      <c r="E567" s="7">
        <v>399.3599853515625</v>
      </c>
      <c r="F567" s="7">
        <v>155.48486328125</v>
      </c>
      <c r="G567" s="9">
        <f t="shared" si="28"/>
        <v>1.6779266741311138E-2</v>
      </c>
      <c r="H567" s="9">
        <f t="shared" si="28"/>
        <v>2.1130580383463382E-2</v>
      </c>
      <c r="I567" s="9">
        <f t="shared" si="28"/>
        <v>-6.4117022382060296E-2</v>
      </c>
      <c r="J567" s="9">
        <f t="shared" si="26"/>
        <v>2.2152125068248818E-2</v>
      </c>
      <c r="K567" s="13">
        <f t="shared" si="27"/>
        <v>-5.2335875442864437E-4</v>
      </c>
    </row>
    <row r="568" spans="2:11" x14ac:dyDescent="0.2">
      <c r="B568" s="5">
        <v>44623</v>
      </c>
      <c r="C568" s="7">
        <v>335.43142700195312</v>
      </c>
      <c r="D568" s="7">
        <v>244.52415466308591</v>
      </c>
      <c r="E568" s="7">
        <v>401.760009765625</v>
      </c>
      <c r="F568" s="7">
        <v>153.22882080078119</v>
      </c>
      <c r="G568" s="9">
        <f t="shared" si="28"/>
        <v>-1.4284750861425777E-2</v>
      </c>
      <c r="H568" s="9">
        <f t="shared" si="28"/>
        <v>-2.0888772557402513E-2</v>
      </c>
      <c r="I568" s="9">
        <f t="shared" si="28"/>
        <v>6.0096767380179994E-3</v>
      </c>
      <c r="J568" s="9">
        <f t="shared" si="26"/>
        <v>-1.4509724180597261E-2</v>
      </c>
      <c r="K568" s="13">
        <f t="shared" si="27"/>
        <v>-9.8858169160947265E-3</v>
      </c>
    </row>
    <row r="569" spans="2:11" x14ac:dyDescent="0.2">
      <c r="B569" s="5">
        <v>44624</v>
      </c>
      <c r="C569" s="7">
        <v>330.57034301757812</v>
      </c>
      <c r="D569" s="7">
        <v>239.297607421875</v>
      </c>
      <c r="E569" s="7">
        <v>419.20001220703119</v>
      </c>
      <c r="F569" s="7">
        <v>150.79039001464841</v>
      </c>
      <c r="G569" s="9">
        <f t="shared" si="28"/>
        <v>-1.4492035012410143E-2</v>
      </c>
      <c r="H569" s="9">
        <f t="shared" si="28"/>
        <v>-2.1374359716782254E-2</v>
      </c>
      <c r="I569" s="9">
        <f t="shared" si="28"/>
        <v>4.3409005419877911E-2</v>
      </c>
      <c r="J569" s="9">
        <f t="shared" si="26"/>
        <v>-1.5913656278168986E-2</v>
      </c>
      <c r="K569" s="13">
        <f t="shared" si="27"/>
        <v>-1.3615727062198978E-3</v>
      </c>
    </row>
    <row r="570" spans="2:11" x14ac:dyDescent="0.2">
      <c r="B570" s="5">
        <v>44627</v>
      </c>
      <c r="C570" s="7">
        <v>318.3785400390625</v>
      </c>
      <c r="D570" s="7">
        <v>232.42002868652341</v>
      </c>
      <c r="E570" s="7">
        <v>455.83999633789062</v>
      </c>
      <c r="F570" s="7">
        <v>144.8094482421875</v>
      </c>
      <c r="G570" s="9">
        <f t="shared" si="28"/>
        <v>-3.6881115429847622E-2</v>
      </c>
      <c r="H570" s="9">
        <f t="shared" si="28"/>
        <v>-2.874069159925452E-2</v>
      </c>
      <c r="I570" s="9">
        <f t="shared" si="28"/>
        <v>8.7404539751692489E-2</v>
      </c>
      <c r="J570" s="9">
        <f t="shared" si="26"/>
        <v>-3.9663945241337317E-2</v>
      </c>
      <c r="K570" s="13">
        <f t="shared" si="27"/>
        <v>-6.8332012379472441E-3</v>
      </c>
    </row>
    <row r="571" spans="2:11" x14ac:dyDescent="0.2">
      <c r="B571" s="5">
        <v>44628</v>
      </c>
      <c r="C571" s="7">
        <v>316.898681640625</v>
      </c>
      <c r="D571" s="7">
        <v>233.9049987792969</v>
      </c>
      <c r="E571" s="7">
        <v>450.39999389648438</v>
      </c>
      <c r="F571" s="7">
        <v>144.07025146484381</v>
      </c>
      <c r="G571" s="9">
        <f t="shared" si="28"/>
        <v>-4.648109757196317E-3</v>
      </c>
      <c r="H571" s="9">
        <f t="shared" si="28"/>
        <v>6.3891657752799258E-3</v>
      </c>
      <c r="I571" s="9">
        <f t="shared" si="28"/>
        <v>-1.1934017385727302E-2</v>
      </c>
      <c r="J571" s="9">
        <f t="shared" si="26"/>
        <v>-5.1046170420276926E-3</v>
      </c>
      <c r="K571" s="13">
        <f t="shared" si="27"/>
        <v>-5.795166398000642E-3</v>
      </c>
    </row>
    <row r="572" spans="2:11" x14ac:dyDescent="0.2">
      <c r="B572" s="5">
        <v>44629</v>
      </c>
      <c r="C572" s="7">
        <v>328.30645751953119</v>
      </c>
      <c r="D572" s="7">
        <v>242.42372131347659</v>
      </c>
      <c r="E572" s="7">
        <v>432.48001098632812</v>
      </c>
      <c r="F572" s="7">
        <v>149.84954833984381</v>
      </c>
      <c r="G572" s="9">
        <f t="shared" si="28"/>
        <v>3.5998180301182403E-2</v>
      </c>
      <c r="H572" s="9">
        <f t="shared" si="28"/>
        <v>3.641958307277382E-2</v>
      </c>
      <c r="I572" s="9">
        <f t="shared" si="28"/>
        <v>-3.978681872334755E-2</v>
      </c>
      <c r="J572" s="9">
        <f t="shared" si="26"/>
        <v>4.0114435952173455E-2</v>
      </c>
      <c r="K572" s="13">
        <f t="shared" si="27"/>
        <v>1.9118753200038738E-2</v>
      </c>
    </row>
    <row r="573" spans="2:11" x14ac:dyDescent="0.2">
      <c r="B573" s="5">
        <v>44630</v>
      </c>
      <c r="C573" s="7">
        <v>324.66070556640619</v>
      </c>
      <c r="D573" s="7">
        <v>240.9290771484375</v>
      </c>
      <c r="E573" s="7">
        <v>413.27999877929688</v>
      </c>
      <c r="F573" s="7">
        <v>149.11994934082031</v>
      </c>
      <c r="G573" s="9">
        <f t="shared" si="28"/>
        <v>-1.1104722035228609E-2</v>
      </c>
      <c r="H573" s="9">
        <f t="shared" si="28"/>
        <v>-6.1654204338624785E-3</v>
      </c>
      <c r="I573" s="9">
        <f t="shared" si="28"/>
        <v>-4.4395143635062029E-2</v>
      </c>
      <c r="J573" s="9">
        <f t="shared" si="26"/>
        <v>-4.8688768642054514E-3</v>
      </c>
      <c r="K573" s="13">
        <f t="shared" si="27"/>
        <v>-1.6268375347431287E-2</v>
      </c>
    </row>
    <row r="574" spans="2:11" x14ac:dyDescent="0.2">
      <c r="B574" s="5">
        <v>44631</v>
      </c>
      <c r="C574" s="7">
        <v>317.92767333984381</v>
      </c>
      <c r="D574" s="7">
        <v>235.10658264160159</v>
      </c>
      <c r="E574" s="7">
        <v>421.44000244140619</v>
      </c>
      <c r="F574" s="7">
        <v>146.23988342285159</v>
      </c>
      <c r="G574" s="9">
        <f t="shared" si="28"/>
        <v>-2.0738673055046397E-2</v>
      </c>
      <c r="H574" s="9">
        <f t="shared" si="28"/>
        <v>-2.4166840199402961E-2</v>
      </c>
      <c r="I574" s="9">
        <f t="shared" si="28"/>
        <v>1.9744492078521692E-2</v>
      </c>
      <c r="J574" s="9">
        <f t="shared" si="26"/>
        <v>-1.9313753328779604E-2</v>
      </c>
      <c r="K574" s="13">
        <f t="shared" si="27"/>
        <v>-1.0420963465383775E-2</v>
      </c>
    </row>
    <row r="575" spans="2:11" x14ac:dyDescent="0.2">
      <c r="B575" s="5">
        <v>44634</v>
      </c>
      <c r="C575" s="7">
        <v>311.82205200195312</v>
      </c>
      <c r="D575" s="7">
        <v>228.697998046875</v>
      </c>
      <c r="E575" s="7">
        <v>460.95999145507812</v>
      </c>
      <c r="F575" s="7">
        <v>144.55982971191409</v>
      </c>
      <c r="G575" s="9">
        <f t="shared" si="28"/>
        <v>-1.9204435001680897E-2</v>
      </c>
      <c r="H575" s="9">
        <f t="shared" si="28"/>
        <v>-2.7258209968948011E-2</v>
      </c>
      <c r="I575" s="9">
        <f t="shared" si="28"/>
        <v>9.3773701558305333E-2</v>
      </c>
      <c r="J575" s="9">
        <f t="shared" si="26"/>
        <v>-1.1488341426528881E-2</v>
      </c>
      <c r="K575" s="13">
        <f t="shared" si="27"/>
        <v>1.1299906066282134E-2</v>
      </c>
    </row>
    <row r="576" spans="2:11" x14ac:dyDescent="0.2">
      <c r="B576" s="5">
        <v>44635</v>
      </c>
      <c r="C576" s="7">
        <v>321.60293579101562</v>
      </c>
      <c r="D576" s="7">
        <v>233.69981384277341</v>
      </c>
      <c r="E576" s="7">
        <v>459.20001220703119</v>
      </c>
      <c r="F576" s="7">
        <v>148.25590515136719</v>
      </c>
      <c r="G576" s="9">
        <f t="shared" si="28"/>
        <v>3.1366876480567907E-2</v>
      </c>
      <c r="H576" s="9">
        <f t="shared" si="28"/>
        <v>2.1870833319989069E-2</v>
      </c>
      <c r="I576" s="9">
        <f t="shared" si="28"/>
        <v>-3.8180737605694182E-3</v>
      </c>
      <c r="J576" s="9">
        <f t="shared" si="26"/>
        <v>2.5567790490752529E-2</v>
      </c>
      <c r="K576" s="13">
        <f t="shared" si="27"/>
        <v>1.9502512676088983E-2</v>
      </c>
    </row>
    <row r="577" spans="2:11" x14ac:dyDescent="0.2">
      <c r="B577" s="5">
        <v>44636</v>
      </c>
      <c r="C577" s="7">
        <v>333.5301513671875</v>
      </c>
      <c r="D577" s="7">
        <v>243.52764892578119</v>
      </c>
      <c r="E577" s="7">
        <v>415.20001220703119</v>
      </c>
      <c r="F577" s="7">
        <v>153.4208068847656</v>
      </c>
      <c r="G577" s="9">
        <f t="shared" si="28"/>
        <v>3.7086774555821878E-2</v>
      </c>
      <c r="H577" s="9">
        <f t="shared" si="28"/>
        <v>4.2053243095947268E-2</v>
      </c>
      <c r="I577" s="9">
        <f t="shared" si="28"/>
        <v>-9.5818812783834417E-2</v>
      </c>
      <c r="J577" s="9">
        <f t="shared" si="26"/>
        <v>3.4837747124643048E-2</v>
      </c>
      <c r="K577" s="13">
        <f t="shared" si="27"/>
        <v>3.7699151328678959E-3</v>
      </c>
    </row>
    <row r="578" spans="2:11" x14ac:dyDescent="0.2">
      <c r="B578" s="5">
        <v>44637</v>
      </c>
      <c r="C578" s="7">
        <v>337.56793212890619</v>
      </c>
      <c r="D578" s="7">
        <v>248.9202880859375</v>
      </c>
      <c r="E578" s="7">
        <v>418.39999389648438</v>
      </c>
      <c r="F578" s="7">
        <v>156.14729309082031</v>
      </c>
      <c r="G578" s="9">
        <f t="shared" si="28"/>
        <v>1.2106194133175929E-2</v>
      </c>
      <c r="H578" s="9">
        <f t="shared" si="28"/>
        <v>2.2143847665526462E-2</v>
      </c>
      <c r="I578" s="9">
        <f t="shared" si="28"/>
        <v>7.7070847672748855E-3</v>
      </c>
      <c r="J578" s="9">
        <f t="shared" si="26"/>
        <v>1.7771293616664297E-2</v>
      </c>
      <c r="K578" s="13">
        <f t="shared" si="27"/>
        <v>1.4204576367701435E-2</v>
      </c>
    </row>
    <row r="579" spans="2:11" x14ac:dyDescent="0.2">
      <c r="B579" s="5">
        <v>44638</v>
      </c>
      <c r="C579" s="7">
        <v>344.47723388671881</v>
      </c>
      <c r="D579" s="7">
        <v>253.07220458984381</v>
      </c>
      <c r="E579" s="7">
        <v>400</v>
      </c>
      <c r="F579" s="7">
        <v>159.1905517578125</v>
      </c>
      <c r="G579" s="9">
        <f t="shared" si="28"/>
        <v>2.0467885424537924E-2</v>
      </c>
      <c r="H579" s="9">
        <f t="shared" si="28"/>
        <v>1.6679703112318922E-2</v>
      </c>
      <c r="I579" s="9">
        <f t="shared" si="28"/>
        <v>-4.3977041503104553E-2</v>
      </c>
      <c r="J579" s="9">
        <f t="shared" si="26"/>
        <v>1.9489666498554881E-2</v>
      </c>
      <c r="K579" s="13">
        <f t="shared" si="27"/>
        <v>3.8878389226026967E-3</v>
      </c>
    </row>
    <row r="580" spans="2:11" x14ac:dyDescent="0.2">
      <c r="B580" s="5">
        <v>44641</v>
      </c>
      <c r="C580" s="7">
        <v>343.51959228515619</v>
      </c>
      <c r="D580" s="7">
        <v>249.1645202636719</v>
      </c>
      <c r="E580" s="7">
        <v>416.16000366210938</v>
      </c>
      <c r="F580" s="7">
        <v>158.98895263671881</v>
      </c>
      <c r="G580" s="9">
        <f t="shared" si="28"/>
        <v>-2.7799851698691036E-3</v>
      </c>
      <c r="H580" s="9">
        <f t="shared" si="28"/>
        <v>-1.544098583447806E-2</v>
      </c>
      <c r="I580" s="9">
        <f t="shared" si="28"/>
        <v>4.040000915527342E-2</v>
      </c>
      <c r="J580" s="9">
        <f t="shared" si="26"/>
        <v>-1.2664012962302351E-3</v>
      </c>
      <c r="K580" s="13">
        <f t="shared" si="27"/>
        <v>7.5352448699758708E-3</v>
      </c>
    </row>
    <row r="581" spans="2:11" x14ac:dyDescent="0.2">
      <c r="B581" s="5">
        <v>44642</v>
      </c>
      <c r="C581" s="7">
        <v>350.27056884765619</v>
      </c>
      <c r="D581" s="7">
        <v>252.8963623046875</v>
      </c>
      <c r="E581" s="7">
        <v>407.1199951171875</v>
      </c>
      <c r="F581" s="7">
        <v>161.87858581542969</v>
      </c>
      <c r="G581" s="9">
        <f t="shared" si="28"/>
        <v>1.9652377081584405E-2</v>
      </c>
      <c r="H581" s="9">
        <f t="shared" si="28"/>
        <v>1.497742149270076E-2</v>
      </c>
      <c r="I581" s="9">
        <f t="shared" si="28"/>
        <v>-2.1722434797606605E-2</v>
      </c>
      <c r="J581" s="9">
        <f t="shared" si="26"/>
        <v>1.8175056384662991E-2</v>
      </c>
      <c r="K581" s="13">
        <f t="shared" si="27"/>
        <v>8.4743397413186497E-3</v>
      </c>
    </row>
    <row r="582" spans="2:11" x14ac:dyDescent="0.2">
      <c r="B582" s="5">
        <v>44643</v>
      </c>
      <c r="C582" s="7">
        <v>345.23678588867188</v>
      </c>
      <c r="D582" s="7">
        <v>247.81636047363281</v>
      </c>
      <c r="E582" s="7">
        <v>407.83999633789062</v>
      </c>
      <c r="F582" s="7">
        <v>159.18095397949219</v>
      </c>
      <c r="G582" s="9">
        <f t="shared" si="28"/>
        <v>-1.4371127370320647E-2</v>
      </c>
      <c r="H582" s="9">
        <f t="shared" si="28"/>
        <v>-2.008728707981311E-2</v>
      </c>
      <c r="I582" s="9">
        <f t="shared" si="28"/>
        <v>1.7685233575812642E-3</v>
      </c>
      <c r="J582" s="9">
        <f t="shared" si="26"/>
        <v>-1.6664537945823676E-2</v>
      </c>
      <c r="K582" s="13">
        <f t="shared" si="27"/>
        <v>-1.180994469283889E-2</v>
      </c>
    </row>
    <row r="583" spans="2:11" x14ac:dyDescent="0.2">
      <c r="B583" s="5">
        <v>44644</v>
      </c>
      <c r="C583" s="7">
        <v>352.91024780273438</v>
      </c>
      <c r="D583" s="7">
        <v>251.11543273925781</v>
      </c>
      <c r="E583" s="7">
        <v>403.20001220703119</v>
      </c>
      <c r="F583" s="7">
        <v>161.8914794921875</v>
      </c>
      <c r="G583" s="9">
        <f t="shared" si="28"/>
        <v>2.2226663634091759E-2</v>
      </c>
      <c r="H583" s="9">
        <f t="shared" si="28"/>
        <v>1.3312568465293051E-2</v>
      </c>
      <c r="I583" s="9">
        <f t="shared" si="28"/>
        <v>-1.1376971784334944E-2</v>
      </c>
      <c r="J583" s="9">
        <f t="shared" si="26"/>
        <v>1.7027951177152278E-2</v>
      </c>
      <c r="K583" s="13">
        <f t="shared" si="27"/>
        <v>1.1052250032380369E-2</v>
      </c>
    </row>
    <row r="584" spans="2:11" x14ac:dyDescent="0.2">
      <c r="B584" s="5">
        <v>44645</v>
      </c>
      <c r="C584" s="7">
        <v>352.6158447265625</v>
      </c>
      <c r="D584" s="7">
        <v>249.22834777832031</v>
      </c>
      <c r="E584" s="7">
        <v>403.20001220703119</v>
      </c>
      <c r="F584" s="7">
        <v>161.83375549316409</v>
      </c>
      <c r="G584" s="9">
        <f t="shared" si="28"/>
        <v>-8.3421515244985756E-4</v>
      </c>
      <c r="H584" s="9">
        <f t="shared" si="28"/>
        <v>-7.5148107798572727E-3</v>
      </c>
      <c r="I584" s="9">
        <f t="shared" si="28"/>
        <v>0</v>
      </c>
      <c r="J584" s="9">
        <f t="shared" si="26"/>
        <v>-3.5655983381255307E-4</v>
      </c>
      <c r="K584" s="13">
        <f t="shared" si="27"/>
        <v>-9.3483133248997794E-4</v>
      </c>
    </row>
    <row r="585" spans="2:11" x14ac:dyDescent="0.2">
      <c r="B585" s="5">
        <v>44648</v>
      </c>
      <c r="C585" s="7">
        <v>358.07168579101562</v>
      </c>
      <c r="D585" s="7">
        <v>250.31364440917969</v>
      </c>
      <c r="E585" s="7">
        <v>411.67999267578119</v>
      </c>
      <c r="F585" s="7">
        <v>163.8832702636719</v>
      </c>
      <c r="G585" s="9">
        <f t="shared" si="28"/>
        <v>1.5472478466428186E-2</v>
      </c>
      <c r="H585" s="9">
        <f t="shared" si="28"/>
        <v>4.354627555548829E-3</v>
      </c>
      <c r="I585" s="9">
        <f t="shared" si="28"/>
        <v>2.1031696954403323E-2</v>
      </c>
      <c r="J585" s="9">
        <f t="shared" si="26"/>
        <v>1.2664321879339857E-2</v>
      </c>
      <c r="K585" s="13">
        <f t="shared" si="27"/>
        <v>1.4795807730925977E-2</v>
      </c>
    </row>
    <row r="586" spans="2:11" x14ac:dyDescent="0.2">
      <c r="B586" s="5">
        <v>44649</v>
      </c>
      <c r="C586" s="7">
        <v>364.23397827148438</v>
      </c>
      <c r="D586" s="7">
        <v>258.39993286132812</v>
      </c>
      <c r="E586" s="7">
        <v>397.60000610351562</v>
      </c>
      <c r="F586" s="7">
        <v>166.21177673339841</v>
      </c>
      <c r="G586" s="9">
        <f t="shared" si="28"/>
        <v>1.7209661430938494E-2</v>
      </c>
      <c r="H586" s="9">
        <f t="shared" si="28"/>
        <v>3.230462514832011E-2</v>
      </c>
      <c r="I586" s="9">
        <f t="shared" si="28"/>
        <v>-3.4201289406245894E-2</v>
      </c>
      <c r="J586" s="9">
        <f t="shared" si="26"/>
        <v>1.4208323192356209E-2</v>
      </c>
      <c r="K586" s="13">
        <f t="shared" si="27"/>
        <v>4.418278863151992E-3</v>
      </c>
    </row>
    <row r="587" spans="2:11" x14ac:dyDescent="0.2">
      <c r="B587" s="5">
        <v>44650</v>
      </c>
      <c r="C587" s="7">
        <v>360.21078491210938</v>
      </c>
      <c r="D587" s="7">
        <v>253.05146789550781</v>
      </c>
      <c r="E587" s="7">
        <v>400</v>
      </c>
      <c r="F587" s="7">
        <v>164.26812744140619</v>
      </c>
      <c r="G587" s="9">
        <f t="shared" si="28"/>
        <v>-1.1045628907186411E-2</v>
      </c>
      <c r="H587" s="9">
        <f t="shared" si="28"/>
        <v>-2.0698399208526896E-2</v>
      </c>
      <c r="I587" s="9">
        <f t="shared" si="28"/>
        <v>6.0362018602673206E-3</v>
      </c>
      <c r="J587" s="9">
        <f t="shared" si="26"/>
        <v>-1.1693812136487791E-2</v>
      </c>
      <c r="K587" s="13">
        <f t="shared" si="27"/>
        <v>-7.8511441043794226E-3</v>
      </c>
    </row>
    <row r="588" spans="2:11" x14ac:dyDescent="0.2">
      <c r="B588" s="5">
        <v>44651</v>
      </c>
      <c r="C588" s="7">
        <v>355.74606323242188</v>
      </c>
      <c r="D588" s="7">
        <v>250.0692138671875</v>
      </c>
      <c r="E588" s="7">
        <v>411.20001220703119</v>
      </c>
      <c r="F588" s="7">
        <v>161.91075134277341</v>
      </c>
      <c r="G588" s="9">
        <f t="shared" si="28"/>
        <v>-1.239474737208901E-2</v>
      </c>
      <c r="H588" s="9">
        <f t="shared" si="28"/>
        <v>-1.1785167867715218E-2</v>
      </c>
      <c r="I588" s="9">
        <f t="shared" si="28"/>
        <v>2.8000030517578045E-2</v>
      </c>
      <c r="J588" s="9">
        <f t="shared" si="26"/>
        <v>-1.4350782074104118E-2</v>
      </c>
      <c r="K588" s="13">
        <f t="shared" si="27"/>
        <v>-3.2325482575025124E-3</v>
      </c>
    </row>
    <row r="589" spans="2:11" x14ac:dyDescent="0.2">
      <c r="B589" s="5">
        <v>44652</v>
      </c>
      <c r="C589" s="7">
        <v>355.06903076171881</v>
      </c>
      <c r="D589" s="7">
        <v>253.07102966308591</v>
      </c>
      <c r="E589" s="7">
        <v>400.48001098632812</v>
      </c>
      <c r="F589" s="7">
        <v>162.17051696777341</v>
      </c>
      <c r="G589" s="9">
        <f t="shared" si="28"/>
        <v>-1.9031341191841911E-3</v>
      </c>
      <c r="H589" s="9">
        <f t="shared" si="28"/>
        <v>1.2003939827205823E-2</v>
      </c>
      <c r="I589" s="9">
        <f t="shared" si="28"/>
        <v>-2.6070041105217046E-2</v>
      </c>
      <c r="J589" s="9">
        <f t="shared" si="26"/>
        <v>1.6043753910452985E-3</v>
      </c>
      <c r="K589" s="13">
        <f t="shared" si="27"/>
        <v>-5.2987299051665809E-3</v>
      </c>
    </row>
    <row r="590" spans="2:11" x14ac:dyDescent="0.2">
      <c r="B590" s="5">
        <v>44655</v>
      </c>
      <c r="C590" s="7">
        <v>362.37936401367188</v>
      </c>
      <c r="D590" s="7">
        <v>255.3297119140625</v>
      </c>
      <c r="E590" s="7">
        <v>390.8800048828125</v>
      </c>
      <c r="F590" s="7">
        <v>163.960205078125</v>
      </c>
      <c r="G590" s="9">
        <f t="shared" si="28"/>
        <v>2.0588484544175722E-2</v>
      </c>
      <c r="H590" s="9">
        <f t="shared" si="28"/>
        <v>8.9250921134023109E-3</v>
      </c>
      <c r="I590" s="9">
        <f t="shared" si="28"/>
        <v>-2.3971249101477299E-2</v>
      </c>
      <c r="J590" s="9">
        <f t="shared" si="26"/>
        <v>1.1035841432923688E-2</v>
      </c>
      <c r="K590" s="13">
        <f t="shared" si="27"/>
        <v>4.6488091387185976E-3</v>
      </c>
    </row>
    <row r="591" spans="2:11" x14ac:dyDescent="0.2">
      <c r="B591" s="5">
        <v>44656</v>
      </c>
      <c r="C591" s="7">
        <v>354.33306884765619</v>
      </c>
      <c r="D591" s="7">
        <v>248.58294677734381</v>
      </c>
      <c r="E591" s="7">
        <v>396.95999145507812</v>
      </c>
      <c r="F591" s="7">
        <v>160.39042663574219</v>
      </c>
      <c r="G591" s="9">
        <f t="shared" si="28"/>
        <v>-2.2204065587222876E-2</v>
      </c>
      <c r="H591" s="9">
        <f t="shared" si="28"/>
        <v>-2.6423736924864771E-2</v>
      </c>
      <c r="I591" s="9">
        <f t="shared" si="28"/>
        <v>1.5554611380258265E-2</v>
      </c>
      <c r="J591" s="9">
        <f t="shared" si="26"/>
        <v>-2.1772224794924244E-2</v>
      </c>
      <c r="K591" s="13">
        <f t="shared" si="27"/>
        <v>-1.3041354488721173E-2</v>
      </c>
    </row>
    <row r="592" spans="2:11" x14ac:dyDescent="0.2">
      <c r="B592" s="5">
        <v>44657</v>
      </c>
      <c r="C592" s="7">
        <v>346.63998413085938</v>
      </c>
      <c r="D592" s="7">
        <v>243.90913391113281</v>
      </c>
      <c r="E592" s="7">
        <v>390.07998657226562</v>
      </c>
      <c r="F592" s="7">
        <v>157.61927795410159</v>
      </c>
      <c r="G592" s="9">
        <f t="shared" si="28"/>
        <v>-2.1711450025863721E-2</v>
      </c>
      <c r="H592" s="9">
        <f t="shared" si="28"/>
        <v>-1.8801824207182349E-2</v>
      </c>
      <c r="I592" s="9">
        <f t="shared" si="28"/>
        <v>-1.7331733753805922E-2</v>
      </c>
      <c r="J592" s="9">
        <f t="shared" si="26"/>
        <v>-1.7277519237068106E-2</v>
      </c>
      <c r="K592" s="13">
        <f t="shared" si="27"/>
        <v>-1.8519701601399263E-2</v>
      </c>
    </row>
    <row r="593" spans="2:11" x14ac:dyDescent="0.2">
      <c r="B593" s="5">
        <v>44658</v>
      </c>
      <c r="C593" s="7">
        <v>347.4642333984375</v>
      </c>
      <c r="D593" s="7">
        <v>243.166015625</v>
      </c>
      <c r="E593" s="7">
        <v>384.79998779296881</v>
      </c>
      <c r="F593" s="7">
        <v>158.86054992675781</v>
      </c>
      <c r="G593" s="9">
        <f t="shared" si="28"/>
        <v>2.3778251364878766E-3</v>
      </c>
      <c r="H593" s="9">
        <f t="shared" si="28"/>
        <v>-3.0467013441307644E-3</v>
      </c>
      <c r="I593" s="9">
        <f t="shared" si="28"/>
        <v>-1.3535682324267717E-2</v>
      </c>
      <c r="J593" s="9">
        <f t="shared" si="26"/>
        <v>7.8751278953179682E-3</v>
      </c>
      <c r="K593" s="13">
        <f t="shared" si="27"/>
        <v>3.8854391296279291E-4</v>
      </c>
    </row>
    <row r="594" spans="2:11" x14ac:dyDescent="0.2">
      <c r="B594" s="5">
        <v>44659</v>
      </c>
      <c r="C594" s="7">
        <v>342.60702514648438</v>
      </c>
      <c r="D594" s="7">
        <v>240.20330810546881</v>
      </c>
      <c r="E594" s="7">
        <v>394.72000122070312</v>
      </c>
      <c r="F594" s="7">
        <v>158.07151794433591</v>
      </c>
      <c r="G594" s="9">
        <f t="shared" si="28"/>
        <v>-1.3979016500335284E-2</v>
      </c>
      <c r="H594" s="9">
        <f t="shared" si="28"/>
        <v>-1.2183888081219951E-2</v>
      </c>
      <c r="I594" s="9">
        <f t="shared" si="28"/>
        <v>2.5779661492794759E-2</v>
      </c>
      <c r="J594" s="9">
        <f t="shared" si="26"/>
        <v>-4.9668214215907724E-3</v>
      </c>
      <c r="K594" s="13">
        <f t="shared" si="27"/>
        <v>-2.0545169236429626E-4</v>
      </c>
    </row>
    <row r="595" spans="2:11" x14ac:dyDescent="0.2">
      <c r="B595" s="5">
        <v>44662</v>
      </c>
      <c r="C595" s="7">
        <v>334.50180053710938</v>
      </c>
      <c r="D595" s="7">
        <v>238.40419006347659</v>
      </c>
      <c r="E595" s="7">
        <v>417.60000610351562</v>
      </c>
      <c r="F595" s="7">
        <v>154.71339416503909</v>
      </c>
      <c r="G595" s="9">
        <f t="shared" si="28"/>
        <v>-2.3657496824268431E-2</v>
      </c>
      <c r="H595" s="9">
        <f t="shared" si="28"/>
        <v>-7.4899802845440622E-3</v>
      </c>
      <c r="I595" s="9">
        <f t="shared" si="28"/>
        <v>5.7965152037024348E-2</v>
      </c>
      <c r="J595" s="9">
        <f t="shared" si="26"/>
        <v>-2.1244331825037377E-2</v>
      </c>
      <c r="K595" s="13">
        <f t="shared" si="27"/>
        <v>-1.2896794829557389E-3</v>
      </c>
    </row>
    <row r="596" spans="2:11" x14ac:dyDescent="0.2">
      <c r="B596" s="5">
        <v>44663</v>
      </c>
      <c r="C596" s="7">
        <v>333.08880615234381</v>
      </c>
      <c r="D596" s="7">
        <v>239.05931091308591</v>
      </c>
      <c r="E596" s="7">
        <v>411.83999633789062</v>
      </c>
      <c r="F596" s="7">
        <v>153.89552307128909</v>
      </c>
      <c r="G596" s="9">
        <f t="shared" si="28"/>
        <v>-4.2241757219145804E-3</v>
      </c>
      <c r="H596" s="9">
        <f t="shared" si="28"/>
        <v>2.747941843785906E-3</v>
      </c>
      <c r="I596" s="9">
        <f t="shared" si="28"/>
        <v>-1.3793126631796992E-2</v>
      </c>
      <c r="J596" s="9">
        <f t="shared" si="26"/>
        <v>-5.2863625555105154E-3</v>
      </c>
      <c r="K596" s="13">
        <f t="shared" si="27"/>
        <v>-6.5020978497590766E-3</v>
      </c>
    </row>
    <row r="597" spans="2:11" x14ac:dyDescent="0.2">
      <c r="B597" s="5">
        <v>44664</v>
      </c>
      <c r="C597" s="7">
        <v>339.8594970703125</v>
      </c>
      <c r="D597" s="7">
        <v>243.70379638671881</v>
      </c>
      <c r="E597" s="7">
        <v>393.44000244140619</v>
      </c>
      <c r="F597" s="7">
        <v>156.03163146972659</v>
      </c>
      <c r="G597" s="9">
        <f t="shared" si="28"/>
        <v>2.0326984254379399E-2</v>
      </c>
      <c r="H597" s="9">
        <f t="shared" si="28"/>
        <v>1.9428172263583177E-2</v>
      </c>
      <c r="I597" s="9">
        <f t="shared" si="28"/>
        <v>-4.4677530254706777E-2</v>
      </c>
      <c r="J597" s="9">
        <f t="shared" si="26"/>
        <v>1.3880250417992901E-2</v>
      </c>
      <c r="K597" s="13">
        <f t="shared" si="27"/>
        <v>1.4974564453063268E-3</v>
      </c>
    </row>
    <row r="598" spans="2:11" x14ac:dyDescent="0.2">
      <c r="B598" s="5">
        <v>44665</v>
      </c>
      <c r="C598" s="7">
        <v>332.08786010742188</v>
      </c>
      <c r="D598" s="7">
        <v>239.87086486816409</v>
      </c>
      <c r="E598" s="7">
        <v>399.83999633789062</v>
      </c>
      <c r="F598" s="7">
        <v>153.1257629394531</v>
      </c>
      <c r="G598" s="9">
        <f t="shared" si="28"/>
        <v>-2.2867205506641342E-2</v>
      </c>
      <c r="H598" s="9">
        <f t="shared" si="28"/>
        <v>-1.5727828517174469E-2</v>
      </c>
      <c r="I598" s="9">
        <f t="shared" si="28"/>
        <v>1.6266759497688854E-2</v>
      </c>
      <c r="J598" s="9">
        <f t="shared" si="26"/>
        <v>-1.8623586146615967E-2</v>
      </c>
      <c r="K598" s="13">
        <f t="shared" si="27"/>
        <v>-1.0873329953327952E-2</v>
      </c>
    </row>
    <row r="599" spans="2:11" x14ac:dyDescent="0.2">
      <c r="B599" s="5">
        <v>44669</v>
      </c>
      <c r="C599" s="7">
        <v>332.343017578125</v>
      </c>
      <c r="D599" s="7">
        <v>236.79084777832031</v>
      </c>
      <c r="E599" s="7">
        <v>404.95999145507812</v>
      </c>
      <c r="F599" s="7">
        <v>153.2508544921875</v>
      </c>
      <c r="G599" s="9">
        <f t="shared" si="28"/>
        <v>7.683432650040789E-4</v>
      </c>
      <c r="H599" s="9">
        <f t="shared" si="28"/>
        <v>-1.2840313439218987E-2</v>
      </c>
      <c r="I599" s="9">
        <f t="shared" si="28"/>
        <v>1.2805109954184601E-2</v>
      </c>
      <c r="J599" s="9">
        <f t="shared" si="28"/>
        <v>8.1692035574620903E-4</v>
      </c>
      <c r="K599" s="13">
        <f t="shared" ref="K599:K662" si="29">SUMPRODUCT(G599:J599,$C$8:$F$8)</f>
        <v>2.7154186639436317E-3</v>
      </c>
    </row>
    <row r="600" spans="2:11" x14ac:dyDescent="0.2">
      <c r="B600" s="5">
        <v>44670</v>
      </c>
      <c r="C600" s="7">
        <v>339.77114868164062</v>
      </c>
      <c r="D600" s="7">
        <v>242.52067565917969</v>
      </c>
      <c r="E600" s="7">
        <v>395.67999267578119</v>
      </c>
      <c r="F600" s="7">
        <v>156.15669250488281</v>
      </c>
      <c r="G600" s="9">
        <f t="shared" ref="G600:J663" si="30">C600/C599-1</f>
        <v>2.2350796347841095E-2</v>
      </c>
      <c r="H600" s="9">
        <f t="shared" si="30"/>
        <v>2.4197843517260953E-2</v>
      </c>
      <c r="I600" s="9">
        <f t="shared" si="30"/>
        <v>-2.2915841009262694E-2</v>
      </c>
      <c r="J600" s="9">
        <f t="shared" si="30"/>
        <v>1.8961316870461209E-2</v>
      </c>
      <c r="K600" s="13">
        <f t="shared" si="29"/>
        <v>9.8963687895171348E-3</v>
      </c>
    </row>
    <row r="601" spans="2:11" x14ac:dyDescent="0.2">
      <c r="B601" s="5">
        <v>44671</v>
      </c>
      <c r="C601" s="7">
        <v>334.81576538085938</v>
      </c>
      <c r="D601" s="7">
        <v>242.38377380371091</v>
      </c>
      <c r="E601" s="7">
        <v>390.239990234375</v>
      </c>
      <c r="F601" s="7">
        <v>155.78147888183591</v>
      </c>
      <c r="G601" s="9">
        <f t="shared" si="30"/>
        <v>-1.4584473461059955E-2</v>
      </c>
      <c r="H601" s="9">
        <f t="shared" si="30"/>
        <v>-5.6449560474247651E-4</v>
      </c>
      <c r="I601" s="9">
        <f t="shared" si="30"/>
        <v>-1.3748490047773787E-2</v>
      </c>
      <c r="J601" s="9">
        <f t="shared" si="30"/>
        <v>-2.4028020639279557E-3</v>
      </c>
      <c r="K601" s="13">
        <f t="shared" si="29"/>
        <v>-8.1136163427142412E-3</v>
      </c>
    </row>
    <row r="602" spans="2:11" x14ac:dyDescent="0.2">
      <c r="B602" s="5">
        <v>44672</v>
      </c>
      <c r="C602" s="7">
        <v>327.8880615234375</v>
      </c>
      <c r="D602" s="7">
        <v>235.81304931640619</v>
      </c>
      <c r="E602" s="7">
        <v>397.760009765625</v>
      </c>
      <c r="F602" s="7">
        <v>152.19242858886719</v>
      </c>
      <c r="G602" s="9">
        <f t="shared" si="30"/>
        <v>-2.0691092157925972E-2</v>
      </c>
      <c r="H602" s="9">
        <f t="shared" si="30"/>
        <v>-2.7108763859027385E-2</v>
      </c>
      <c r="I602" s="9">
        <f t="shared" si="30"/>
        <v>1.9270243233487028E-2</v>
      </c>
      <c r="J602" s="9">
        <f t="shared" si="30"/>
        <v>-2.3039005141882729E-2</v>
      </c>
      <c r="K602" s="13">
        <f t="shared" si="29"/>
        <v>-1.233903308762729E-2</v>
      </c>
    </row>
    <row r="603" spans="2:11" x14ac:dyDescent="0.2">
      <c r="B603" s="5">
        <v>44673</v>
      </c>
      <c r="C603" s="7">
        <v>319.30206298828119</v>
      </c>
      <c r="D603" s="7">
        <v>229.49653625488281</v>
      </c>
      <c r="E603" s="7">
        <v>418.39999389648438</v>
      </c>
      <c r="F603" s="7">
        <v>147.44874572753909</v>
      </c>
      <c r="G603" s="9">
        <f t="shared" si="30"/>
        <v>-2.618576137009665E-2</v>
      </c>
      <c r="H603" s="9">
        <f t="shared" si="30"/>
        <v>-2.6786104839550684E-2</v>
      </c>
      <c r="I603" s="9">
        <f t="shared" si="30"/>
        <v>5.189054611855326E-2</v>
      </c>
      <c r="J603" s="9">
        <f t="shared" si="30"/>
        <v>-3.1168980647143019E-2</v>
      </c>
      <c r="K603" s="13">
        <f t="shared" si="29"/>
        <v>-9.1253348241608998E-3</v>
      </c>
    </row>
    <row r="604" spans="2:11" x14ac:dyDescent="0.2">
      <c r="B604" s="5">
        <v>44676</v>
      </c>
      <c r="C604" s="7">
        <v>323.4036865234375</v>
      </c>
      <c r="D604" s="7">
        <v>232.68414306640619</v>
      </c>
      <c r="E604" s="7">
        <v>396.79998779296881</v>
      </c>
      <c r="F604" s="7">
        <v>148.55528259277341</v>
      </c>
      <c r="G604" s="9">
        <f t="shared" si="30"/>
        <v>1.2845590463055778E-2</v>
      </c>
      <c r="H604" s="9">
        <f t="shared" si="30"/>
        <v>1.3889563927810933E-2</v>
      </c>
      <c r="I604" s="9">
        <f t="shared" si="30"/>
        <v>-5.1625254346584937E-2</v>
      </c>
      <c r="J604" s="9">
        <f t="shared" si="30"/>
        <v>7.5045525804540159E-3</v>
      </c>
      <c r="K604" s="13">
        <f t="shared" si="29"/>
        <v>-5.232689351545184E-3</v>
      </c>
    </row>
    <row r="605" spans="2:11" x14ac:dyDescent="0.2">
      <c r="B605" s="5">
        <v>44677</v>
      </c>
      <c r="C605" s="7">
        <v>311.1968994140625</v>
      </c>
      <c r="D605" s="7">
        <v>223.55158996582031</v>
      </c>
      <c r="E605" s="7">
        <v>421.60000610351562</v>
      </c>
      <c r="F605" s="7">
        <v>143.012939453125</v>
      </c>
      <c r="G605" s="9">
        <f t="shared" si="30"/>
        <v>-3.7744737051692123E-2</v>
      </c>
      <c r="H605" s="9">
        <f t="shared" si="30"/>
        <v>-3.9248712783919837E-2</v>
      </c>
      <c r="I605" s="9">
        <f t="shared" si="30"/>
        <v>6.2500048068263148E-2</v>
      </c>
      <c r="J605" s="9">
        <f t="shared" si="30"/>
        <v>-3.7308287143455798E-2</v>
      </c>
      <c r="K605" s="13">
        <f t="shared" si="29"/>
        <v>-1.2981520644979344E-2</v>
      </c>
    </row>
    <row r="606" spans="2:11" x14ac:dyDescent="0.2">
      <c r="B606" s="5">
        <v>44678</v>
      </c>
      <c r="C606" s="7">
        <v>310.823974609375</v>
      </c>
      <c r="D606" s="7">
        <v>222.40757751464841</v>
      </c>
      <c r="E606" s="7">
        <v>435.20001220703119</v>
      </c>
      <c r="F606" s="7">
        <v>142.95521545410159</v>
      </c>
      <c r="G606" s="9">
        <f t="shared" si="30"/>
        <v>-1.1983564276818459E-3</v>
      </c>
      <c r="H606" s="9">
        <f t="shared" si="30"/>
        <v>-5.1174426956516195E-3</v>
      </c>
      <c r="I606" s="9">
        <f t="shared" si="30"/>
        <v>3.2258078526157252E-2</v>
      </c>
      <c r="J606" s="9">
        <f t="shared" si="30"/>
        <v>-4.0362780629599193E-4</v>
      </c>
      <c r="K606" s="13">
        <f t="shared" si="29"/>
        <v>7.0823424810671498E-3</v>
      </c>
    </row>
    <row r="607" spans="2:11" x14ac:dyDescent="0.2">
      <c r="B607" s="5">
        <v>44679</v>
      </c>
      <c r="C607" s="7">
        <v>321.8631591796875</v>
      </c>
      <c r="D607" s="7">
        <v>226.06451416015619</v>
      </c>
      <c r="E607" s="7">
        <v>416.6400146484375</v>
      </c>
      <c r="F607" s="7">
        <v>146.83293151855469</v>
      </c>
      <c r="G607" s="9">
        <f t="shared" si="30"/>
        <v>3.5515872236644208E-2</v>
      </c>
      <c r="H607" s="9">
        <f t="shared" si="30"/>
        <v>1.6442500234808533E-2</v>
      </c>
      <c r="I607" s="9">
        <f t="shared" si="30"/>
        <v>-4.2647052017462772E-2</v>
      </c>
      <c r="J607" s="9">
        <f t="shared" si="30"/>
        <v>2.7125390648640613E-2</v>
      </c>
      <c r="K607" s="13">
        <f t="shared" si="29"/>
        <v>1.1229369220349969E-2</v>
      </c>
    </row>
    <row r="608" spans="2:11" x14ac:dyDescent="0.2">
      <c r="B608" s="5">
        <v>44680</v>
      </c>
      <c r="C608" s="7">
        <v>307.3797607421875</v>
      </c>
      <c r="D608" s="7">
        <v>219.60133361816409</v>
      </c>
      <c r="E608" s="7">
        <v>443.3599853515625</v>
      </c>
      <c r="F608" s="7">
        <v>141.37721252441409</v>
      </c>
      <c r="G608" s="9">
        <f t="shared" si="30"/>
        <v>-4.4998621384357618E-2</v>
      </c>
      <c r="H608" s="9">
        <f t="shared" si="30"/>
        <v>-2.8589982669342096E-2</v>
      </c>
      <c r="I608" s="9">
        <f t="shared" si="30"/>
        <v>6.4132031882898843E-2</v>
      </c>
      <c r="J608" s="9">
        <f t="shared" si="30"/>
        <v>-3.7155963159743788E-2</v>
      </c>
      <c r="K608" s="13">
        <f t="shared" si="29"/>
        <v>-1.3521258932151337E-2</v>
      </c>
    </row>
    <row r="609" spans="2:11" x14ac:dyDescent="0.2">
      <c r="B609" s="5">
        <v>44683</v>
      </c>
      <c r="C609" s="7">
        <v>312.51177978515619</v>
      </c>
      <c r="D609" s="7">
        <v>223.52227783203119</v>
      </c>
      <c r="E609" s="7">
        <v>440</v>
      </c>
      <c r="F609" s="7">
        <v>143.26313781738281</v>
      </c>
      <c r="G609" s="9">
        <f t="shared" si="30"/>
        <v>1.6696021333926225E-2</v>
      </c>
      <c r="H609" s="9">
        <f t="shared" si="30"/>
        <v>1.7854828790269117E-2</v>
      </c>
      <c r="I609" s="9">
        <f t="shared" si="30"/>
        <v>-7.5784587300953277E-3</v>
      </c>
      <c r="J609" s="9">
        <f t="shared" si="30"/>
        <v>1.3339669521656772E-2</v>
      </c>
      <c r="K609" s="13">
        <f t="shared" si="29"/>
        <v>9.3738974923316433E-3</v>
      </c>
    </row>
    <row r="610" spans="2:11" x14ac:dyDescent="0.2">
      <c r="B610" s="5">
        <v>44684</v>
      </c>
      <c r="C610" s="7">
        <v>312.84536743164062</v>
      </c>
      <c r="D610" s="7">
        <v>224.09916687011719</v>
      </c>
      <c r="E610" s="7">
        <v>432.79998779296881</v>
      </c>
      <c r="F610" s="7">
        <v>144.3696594238281</v>
      </c>
      <c r="G610" s="9">
        <f t="shared" si="30"/>
        <v>1.0674402312571551E-3</v>
      </c>
      <c r="H610" s="9">
        <f t="shared" si="30"/>
        <v>2.5809017502922416E-3</v>
      </c>
      <c r="I610" s="9">
        <f t="shared" si="30"/>
        <v>-1.6363664106889053E-2</v>
      </c>
      <c r="J610" s="9">
        <f t="shared" si="30"/>
        <v>7.7237007600361451E-3</v>
      </c>
      <c r="K610" s="13">
        <f t="shared" si="29"/>
        <v>-2.7195079226318298E-4</v>
      </c>
    </row>
    <row r="611" spans="2:11" x14ac:dyDescent="0.2">
      <c r="B611" s="5">
        <v>44685</v>
      </c>
      <c r="C611" s="7">
        <v>323.42337036132812</v>
      </c>
      <c r="D611" s="7">
        <v>230.1809997558594</v>
      </c>
      <c r="E611" s="7">
        <v>397.60000610351562</v>
      </c>
      <c r="F611" s="7">
        <v>149.11335754394531</v>
      </c>
      <c r="G611" s="9">
        <f t="shared" si="30"/>
        <v>3.3812240905241708E-2</v>
      </c>
      <c r="H611" s="9">
        <f t="shared" si="30"/>
        <v>2.7139024971329251E-2</v>
      </c>
      <c r="I611" s="9">
        <f t="shared" si="30"/>
        <v>-8.1330828748292894E-2</v>
      </c>
      <c r="J611" s="9">
        <f t="shared" si="30"/>
        <v>3.2857998966327573E-2</v>
      </c>
      <c r="K611" s="13">
        <f t="shared" si="29"/>
        <v>4.5345176173629733E-3</v>
      </c>
    </row>
    <row r="612" spans="2:11" x14ac:dyDescent="0.2">
      <c r="B612" s="5">
        <v>44686</v>
      </c>
      <c r="C612" s="7">
        <v>307.1343994140625</v>
      </c>
      <c r="D612" s="7">
        <v>218.79954528808591</v>
      </c>
      <c r="E612" s="7">
        <v>432</v>
      </c>
      <c r="F612" s="7">
        <v>142.7146911621094</v>
      </c>
      <c r="G612" s="9">
        <f t="shared" si="30"/>
        <v>-5.0364235982908734E-2</v>
      </c>
      <c r="H612" s="9">
        <f t="shared" si="30"/>
        <v>-4.9445673100061205E-2</v>
      </c>
      <c r="I612" s="9">
        <f t="shared" si="30"/>
        <v>8.6519098009088857E-2</v>
      </c>
      <c r="J612" s="9">
        <f t="shared" si="30"/>
        <v>-4.2911423142961258E-2</v>
      </c>
      <c r="K612" s="13">
        <f t="shared" si="29"/>
        <v>-1.3399267769388462E-2</v>
      </c>
    </row>
    <row r="613" spans="2:11" x14ac:dyDescent="0.2">
      <c r="B613" s="5">
        <v>44687</v>
      </c>
      <c r="C613" s="7">
        <v>303.45474243164062</v>
      </c>
      <c r="D613" s="7">
        <v>213.83241271972659</v>
      </c>
      <c r="E613" s="7">
        <v>433.1199951171875</v>
      </c>
      <c r="F613" s="7">
        <v>141.1078186035156</v>
      </c>
      <c r="G613" s="9">
        <f t="shared" si="30"/>
        <v>-1.1980608454936204E-2</v>
      </c>
      <c r="H613" s="9">
        <f t="shared" si="30"/>
        <v>-2.2701749959394446E-2</v>
      </c>
      <c r="I613" s="9">
        <f t="shared" si="30"/>
        <v>2.5925812897857892E-3</v>
      </c>
      <c r="J613" s="9">
        <f t="shared" si="30"/>
        <v>-1.1259335289935613E-2</v>
      </c>
      <c r="K613" s="13">
        <f t="shared" si="29"/>
        <v>-8.9015425127658802E-3</v>
      </c>
    </row>
    <row r="614" spans="2:11" x14ac:dyDescent="0.2">
      <c r="B614" s="5">
        <v>44690</v>
      </c>
      <c r="C614" s="7">
        <v>291.58145141601562</v>
      </c>
      <c r="D614" s="7">
        <v>202.9691467285156</v>
      </c>
      <c r="E614" s="7">
        <v>448.16000366210938</v>
      </c>
      <c r="F614" s="7">
        <v>134.35308837890619</v>
      </c>
      <c r="G614" s="9">
        <f t="shared" si="30"/>
        <v>-3.9127057038166768E-2</v>
      </c>
      <c r="H614" s="9">
        <f t="shared" si="30"/>
        <v>-5.0802709715713879E-2</v>
      </c>
      <c r="I614" s="9">
        <f t="shared" si="30"/>
        <v>3.4724807707971372E-2</v>
      </c>
      <c r="J614" s="9">
        <f t="shared" si="30"/>
        <v>-4.7869283867174151E-2</v>
      </c>
      <c r="K614" s="13">
        <f t="shared" si="29"/>
        <v>-2.5555428862990299E-2</v>
      </c>
    </row>
    <row r="615" spans="2:11" x14ac:dyDescent="0.2">
      <c r="B615" s="5">
        <v>44691</v>
      </c>
      <c r="C615" s="7">
        <v>295.12384033203119</v>
      </c>
      <c r="D615" s="7">
        <v>204.02519226074219</v>
      </c>
      <c r="E615" s="7">
        <v>432.8800048828125</v>
      </c>
      <c r="F615" s="7">
        <v>135.1613464355469</v>
      </c>
      <c r="G615" s="9">
        <f t="shared" si="30"/>
        <v>1.2148882923836757E-2</v>
      </c>
      <c r="H615" s="9">
        <f t="shared" si="30"/>
        <v>5.202985523898862E-3</v>
      </c>
      <c r="I615" s="9">
        <f t="shared" si="30"/>
        <v>-3.4094963081125917E-2</v>
      </c>
      <c r="J615" s="9">
        <f t="shared" si="30"/>
        <v>6.0159246534121635E-3</v>
      </c>
      <c r="K615" s="13">
        <f t="shared" si="29"/>
        <v>-2.3872415202732481E-3</v>
      </c>
    </row>
    <row r="616" spans="2:11" x14ac:dyDescent="0.2">
      <c r="B616" s="5">
        <v>44692</v>
      </c>
      <c r="C616" s="7">
        <v>286.37100219726562</v>
      </c>
      <c r="D616" s="7">
        <v>196.80912780761719</v>
      </c>
      <c r="E616" s="7">
        <v>436.48001098632812</v>
      </c>
      <c r="F616" s="7">
        <v>131.9283447265625</v>
      </c>
      <c r="G616" s="9">
        <f t="shared" si="30"/>
        <v>-2.9658187305092398E-2</v>
      </c>
      <c r="H616" s="9">
        <f t="shared" si="30"/>
        <v>-3.5368497258431386E-2</v>
      </c>
      <c r="I616" s="9">
        <f t="shared" si="30"/>
        <v>8.3164065397065556E-3</v>
      </c>
      <c r="J616" s="9">
        <f t="shared" si="30"/>
        <v>-2.3919573119420612E-2</v>
      </c>
      <c r="K616" s="13">
        <f t="shared" si="29"/>
        <v>-1.8292885583200545E-2</v>
      </c>
    </row>
    <row r="617" spans="2:11" x14ac:dyDescent="0.2">
      <c r="B617" s="5">
        <v>44693</v>
      </c>
      <c r="C617" s="7">
        <v>285.69390869140619</v>
      </c>
      <c r="D617" s="7">
        <v>200.70068359375</v>
      </c>
      <c r="E617" s="7">
        <v>430.8800048828125</v>
      </c>
      <c r="F617" s="7">
        <v>132.082275390625</v>
      </c>
      <c r="G617" s="9">
        <f t="shared" si="30"/>
        <v>-2.3643926957137573E-3</v>
      </c>
      <c r="H617" s="9">
        <f t="shared" si="30"/>
        <v>1.9773248474211247E-2</v>
      </c>
      <c r="I617" s="9">
        <f t="shared" si="30"/>
        <v>-1.2829925684021859E-2</v>
      </c>
      <c r="J617" s="9">
        <f t="shared" si="30"/>
        <v>1.1667747699066755E-3</v>
      </c>
      <c r="K617" s="13">
        <f t="shared" si="29"/>
        <v>-1.7469576033447363E-3</v>
      </c>
    </row>
    <row r="618" spans="2:11" x14ac:dyDescent="0.2">
      <c r="B618" s="5">
        <v>44694</v>
      </c>
      <c r="C618" s="7">
        <v>296.28176879882812</v>
      </c>
      <c r="D618" s="7">
        <v>209.2563171386719</v>
      </c>
      <c r="E618" s="7">
        <v>415.51998901367188</v>
      </c>
      <c r="F618" s="7">
        <v>136.97991943359381</v>
      </c>
      <c r="G618" s="9">
        <f t="shared" si="30"/>
        <v>3.7060153490561243E-2</v>
      </c>
      <c r="H618" s="9">
        <f t="shared" si="30"/>
        <v>4.2628821146617923E-2</v>
      </c>
      <c r="I618" s="9">
        <f t="shared" si="30"/>
        <v>-3.5648012660318584E-2</v>
      </c>
      <c r="J618" s="9">
        <f t="shared" si="30"/>
        <v>3.7080251899691552E-2</v>
      </c>
      <c r="K618" s="13">
        <f t="shared" si="29"/>
        <v>1.9584517312499543E-2</v>
      </c>
    </row>
    <row r="619" spans="2:11" x14ac:dyDescent="0.2">
      <c r="B619" s="5">
        <v>44697</v>
      </c>
      <c r="C619" s="7">
        <v>292.8472900390625</v>
      </c>
      <c r="D619" s="7">
        <v>206.6945495605469</v>
      </c>
      <c r="E619" s="7">
        <v>395.04000854492188</v>
      </c>
      <c r="F619" s="7">
        <v>135.21910095214841</v>
      </c>
      <c r="G619" s="9">
        <f t="shared" si="30"/>
        <v>-1.1591934170264828E-2</v>
      </c>
      <c r="H619" s="9">
        <f t="shared" si="30"/>
        <v>-1.2242247274319329E-2</v>
      </c>
      <c r="I619" s="9">
        <f t="shared" si="30"/>
        <v>-4.9287593882941128E-2</v>
      </c>
      <c r="J619" s="9">
        <f t="shared" si="30"/>
        <v>-1.28545737851673E-2</v>
      </c>
      <c r="K619" s="13">
        <f t="shared" si="29"/>
        <v>-2.1465061935228881E-2</v>
      </c>
    </row>
    <row r="620" spans="2:11" x14ac:dyDescent="0.2">
      <c r="B620" s="5">
        <v>44698</v>
      </c>
      <c r="C620" s="7">
        <v>300.43246459960938</v>
      </c>
      <c r="D620" s="7">
        <v>213.54884338378909</v>
      </c>
      <c r="E620" s="7">
        <v>396.6400146484375</v>
      </c>
      <c r="F620" s="7">
        <v>138.44248962402341</v>
      </c>
      <c r="G620" s="9">
        <f t="shared" si="30"/>
        <v>2.5901467483394169E-2</v>
      </c>
      <c r="H620" s="9">
        <f t="shared" si="30"/>
        <v>3.3161463801610225E-2</v>
      </c>
      <c r="I620" s="9">
        <f t="shared" si="30"/>
        <v>4.050238125016925E-3</v>
      </c>
      <c r="J620" s="9">
        <f t="shared" si="30"/>
        <v>2.383826433675007E-2</v>
      </c>
      <c r="K620" s="13">
        <f t="shared" si="29"/>
        <v>2.0193297313103653E-2</v>
      </c>
    </row>
    <row r="621" spans="2:11" x14ac:dyDescent="0.2">
      <c r="B621" s="5">
        <v>44699</v>
      </c>
      <c r="C621" s="7">
        <v>285.68408203125</v>
      </c>
      <c r="D621" s="7">
        <v>204.83673095703119</v>
      </c>
      <c r="E621" s="7">
        <v>417.44000244140619</v>
      </c>
      <c r="F621" s="7">
        <v>132.05340576171881</v>
      </c>
      <c r="G621" s="9">
        <f t="shared" si="30"/>
        <v>-4.9090508870320515E-2</v>
      </c>
      <c r="H621" s="9">
        <f t="shared" si="30"/>
        <v>-4.079681392186485E-2</v>
      </c>
      <c r="I621" s="9">
        <f t="shared" si="30"/>
        <v>5.2440467488901188E-2</v>
      </c>
      <c r="J621" s="9">
        <f t="shared" si="30"/>
        <v>-4.6149732496546525E-2</v>
      </c>
      <c r="K621" s="13">
        <f t="shared" si="29"/>
        <v>-2.2194807447089668E-2</v>
      </c>
    </row>
    <row r="622" spans="2:11" x14ac:dyDescent="0.2">
      <c r="B622" s="5">
        <v>44700</v>
      </c>
      <c r="C622" s="7">
        <v>284.15338134765619</v>
      </c>
      <c r="D622" s="7">
        <v>206.45988464355469</v>
      </c>
      <c r="E622" s="7">
        <v>405.67999267578119</v>
      </c>
      <c r="F622" s="7">
        <v>132.14002990722659</v>
      </c>
      <c r="G622" s="9">
        <f t="shared" si="30"/>
        <v>-5.3580188042341437E-3</v>
      </c>
      <c r="H622" s="9">
        <f t="shared" si="30"/>
        <v>7.9241339135800448E-3</v>
      </c>
      <c r="I622" s="9">
        <f t="shared" si="30"/>
        <v>-2.8171736529432612E-2</v>
      </c>
      <c r="J622" s="9">
        <f t="shared" si="30"/>
        <v>6.559781249724228E-4</v>
      </c>
      <c r="K622" s="13">
        <f t="shared" si="29"/>
        <v>-7.3990593985878766E-3</v>
      </c>
    </row>
    <row r="623" spans="2:11" x14ac:dyDescent="0.2">
      <c r="B623" s="5">
        <v>44701</v>
      </c>
      <c r="C623" s="7">
        <v>283.27020263671881</v>
      </c>
      <c r="D623" s="7">
        <v>206.3034362792969</v>
      </c>
      <c r="E623" s="7">
        <v>400.79998779296881</v>
      </c>
      <c r="F623" s="7">
        <v>131.8609619140625</v>
      </c>
      <c r="G623" s="9">
        <f t="shared" si="30"/>
        <v>-3.1081055827972826E-3</v>
      </c>
      <c r="H623" s="9">
        <f t="shared" si="30"/>
        <v>-7.5776640352132052E-4</v>
      </c>
      <c r="I623" s="9">
        <f t="shared" si="30"/>
        <v>-1.2029197818272719E-2</v>
      </c>
      <c r="J623" s="9">
        <f t="shared" si="30"/>
        <v>-2.111911079178852E-3</v>
      </c>
      <c r="K623" s="13">
        <f t="shared" si="29"/>
        <v>-4.7013109524976851E-3</v>
      </c>
    </row>
    <row r="624" spans="2:11" x14ac:dyDescent="0.2">
      <c r="B624" s="5">
        <v>44704</v>
      </c>
      <c r="C624" s="7">
        <v>287.980224609375</v>
      </c>
      <c r="D624" s="7">
        <v>207.61366271972659</v>
      </c>
      <c r="E624" s="7">
        <v>384.95999145507812</v>
      </c>
      <c r="F624" s="7">
        <v>134.82456970214841</v>
      </c>
      <c r="G624" s="9">
        <f t="shared" si="30"/>
        <v>1.6627311763872887E-2</v>
      </c>
      <c r="H624" s="9">
        <f t="shared" si="30"/>
        <v>6.3509676041260121E-3</v>
      </c>
      <c r="I624" s="9">
        <f t="shared" si="30"/>
        <v>-3.9520950150509382E-2</v>
      </c>
      <c r="J624" s="9">
        <f t="shared" si="30"/>
        <v>2.2475247753898309E-2</v>
      </c>
      <c r="K624" s="13">
        <f t="shared" si="29"/>
        <v>4.5068708845023659E-3</v>
      </c>
    </row>
    <row r="625" spans="2:11" x14ac:dyDescent="0.2">
      <c r="B625" s="5">
        <v>44705</v>
      </c>
      <c r="C625" s="7">
        <v>281.85714721679688</v>
      </c>
      <c r="D625" s="7">
        <v>202.6954040527344</v>
      </c>
      <c r="E625" s="7">
        <v>384.48001098632812</v>
      </c>
      <c r="F625" s="7">
        <v>132.4864196777344</v>
      </c>
      <c r="G625" s="9">
        <f t="shared" si="30"/>
        <v>-2.1262145346555128E-2</v>
      </c>
      <c r="H625" s="9">
        <f t="shared" si="30"/>
        <v>-2.3689474972712787E-2</v>
      </c>
      <c r="I625" s="9">
        <f t="shared" si="30"/>
        <v>-1.246832084902505E-3</v>
      </c>
      <c r="J625" s="9">
        <f t="shared" si="30"/>
        <v>-1.7342165671875631E-2</v>
      </c>
      <c r="K625" s="13">
        <f t="shared" si="29"/>
        <v>-1.4845554285763823E-2</v>
      </c>
    </row>
    <row r="626" spans="2:11" x14ac:dyDescent="0.2">
      <c r="B626" s="5">
        <v>44706</v>
      </c>
      <c r="C626" s="7">
        <v>285.80181884765619</v>
      </c>
      <c r="D626" s="7">
        <v>206.8020935058594</v>
      </c>
      <c r="E626" s="7">
        <v>378.39999389648438</v>
      </c>
      <c r="F626" s="7">
        <v>134.55517578125</v>
      </c>
      <c r="G626" s="9">
        <f t="shared" si="30"/>
        <v>1.3995286867163115E-2</v>
      </c>
      <c r="H626" s="9">
        <f t="shared" si="30"/>
        <v>2.0260397478260472E-2</v>
      </c>
      <c r="I626" s="9">
        <f t="shared" si="30"/>
        <v>-1.5813610372737874E-2</v>
      </c>
      <c r="J626" s="9">
        <f t="shared" si="30"/>
        <v>1.5614854024644353E-2</v>
      </c>
      <c r="K626" s="13">
        <f t="shared" si="29"/>
        <v>7.8216749571774057E-3</v>
      </c>
    </row>
    <row r="627" spans="2:11" x14ac:dyDescent="0.2">
      <c r="B627" s="5">
        <v>44707</v>
      </c>
      <c r="C627" s="7">
        <v>293.7205810546875</v>
      </c>
      <c r="D627" s="7">
        <v>212.0919189453125</v>
      </c>
      <c r="E627" s="7">
        <v>372.16000366210938</v>
      </c>
      <c r="F627" s="7">
        <v>138.62528991699219</v>
      </c>
      <c r="G627" s="9">
        <f t="shared" si="30"/>
        <v>2.7707179187870468E-2</v>
      </c>
      <c r="H627" s="9">
        <f t="shared" si="30"/>
        <v>2.5579167743305264E-2</v>
      </c>
      <c r="I627" s="9">
        <f t="shared" si="30"/>
        <v>-1.6490460716238831E-2</v>
      </c>
      <c r="J627" s="9">
        <f t="shared" si="30"/>
        <v>3.0248662766857004E-2</v>
      </c>
      <c r="K627" s="13">
        <f t="shared" si="29"/>
        <v>1.7742077441942498E-2</v>
      </c>
    </row>
    <row r="628" spans="2:11" x14ac:dyDescent="0.2">
      <c r="B628" s="5">
        <v>44708</v>
      </c>
      <c r="C628" s="7">
        <v>303.30752563476562</v>
      </c>
      <c r="D628" s="7">
        <v>218.70173645019531</v>
      </c>
      <c r="E628" s="7">
        <v>359.3599853515625</v>
      </c>
      <c r="F628" s="7">
        <v>142.34906005859381</v>
      </c>
      <c r="G628" s="9">
        <f t="shared" si="30"/>
        <v>3.2639675931640522E-2</v>
      </c>
      <c r="H628" s="9">
        <f t="shared" si="30"/>
        <v>3.1164871993954346E-2</v>
      </c>
      <c r="I628" s="9">
        <f t="shared" si="30"/>
        <v>-3.4393857976657394E-2</v>
      </c>
      <c r="J628" s="9">
        <f t="shared" si="30"/>
        <v>2.6862126988743462E-2</v>
      </c>
      <c r="K628" s="13">
        <f t="shared" si="29"/>
        <v>1.3551799312010761E-2</v>
      </c>
    </row>
    <row r="629" spans="2:11" x14ac:dyDescent="0.2">
      <c r="B629" s="5">
        <v>44712</v>
      </c>
      <c r="C629" s="7">
        <v>302.50289916992188</v>
      </c>
      <c r="D629" s="7">
        <v>215.57286071777341</v>
      </c>
      <c r="E629" s="7">
        <v>360.95999145507812</v>
      </c>
      <c r="F629" s="7">
        <v>140.53047180175781</v>
      </c>
      <c r="G629" s="9">
        <f t="shared" si="30"/>
        <v>-2.6528404237904368E-3</v>
      </c>
      <c r="H629" s="9">
        <f t="shared" si="30"/>
        <v>-1.430658843046928E-2</v>
      </c>
      <c r="I629" s="9">
        <f t="shared" si="30"/>
        <v>4.4523769165627503E-3</v>
      </c>
      <c r="J629" s="9">
        <f t="shared" si="30"/>
        <v>-1.277555507628525E-2</v>
      </c>
      <c r="K629" s="13">
        <f t="shared" si="29"/>
        <v>-6.109012468796365E-3</v>
      </c>
    </row>
    <row r="630" spans="2:11" x14ac:dyDescent="0.2">
      <c r="B630" s="5">
        <v>44713</v>
      </c>
      <c r="C630" s="7">
        <v>300.26559448242188</v>
      </c>
      <c r="D630" s="7">
        <v>213.6270446777344</v>
      </c>
      <c r="E630" s="7">
        <v>356.16000366210938</v>
      </c>
      <c r="F630" s="7">
        <v>140.13597106933591</v>
      </c>
      <c r="G630" s="9">
        <f t="shared" si="30"/>
        <v>-7.3959776704264346E-3</v>
      </c>
      <c r="H630" s="9">
        <f t="shared" si="30"/>
        <v>-9.0262569859684838E-3</v>
      </c>
      <c r="I630" s="9">
        <f t="shared" si="30"/>
        <v>-1.3297838836983988E-2</v>
      </c>
      <c r="J630" s="9">
        <f t="shared" si="30"/>
        <v>-2.8072255601504503E-3</v>
      </c>
      <c r="K630" s="13">
        <f t="shared" si="29"/>
        <v>-7.0171589590612236E-3</v>
      </c>
    </row>
    <row r="631" spans="2:11" x14ac:dyDescent="0.2">
      <c r="B631" s="5">
        <v>44714</v>
      </c>
      <c r="C631" s="7">
        <v>308.48858642578119</v>
      </c>
      <c r="D631" s="7">
        <v>220.354248046875</v>
      </c>
      <c r="E631" s="7">
        <v>347.20001220703119</v>
      </c>
      <c r="F631" s="7">
        <v>140.78065490722659</v>
      </c>
      <c r="G631" s="9">
        <f t="shared" si="30"/>
        <v>2.7385728150218336E-2</v>
      </c>
      <c r="H631" s="9">
        <f t="shared" si="30"/>
        <v>3.1490410679457126E-2</v>
      </c>
      <c r="I631" s="9">
        <f t="shared" si="30"/>
        <v>-2.515720845392444E-2</v>
      </c>
      <c r="J631" s="9">
        <f t="shared" si="30"/>
        <v>4.6004165309683209E-3</v>
      </c>
      <c r="K631" s="13">
        <f t="shared" si="29"/>
        <v>5.039653055828785E-3</v>
      </c>
    </row>
    <row r="632" spans="2:11" x14ac:dyDescent="0.2">
      <c r="B632" s="5">
        <v>44715</v>
      </c>
      <c r="C632" s="7">
        <v>300.46185302734381</v>
      </c>
      <c r="D632" s="7">
        <v>218.05644226074219</v>
      </c>
      <c r="E632" s="7">
        <v>350.239990234375</v>
      </c>
      <c r="F632" s="7">
        <v>140.17445373535159</v>
      </c>
      <c r="G632" s="9">
        <f t="shared" si="30"/>
        <v>-2.6019547405098375E-2</v>
      </c>
      <c r="H632" s="9">
        <f t="shared" si="30"/>
        <v>-1.0427780750766447E-2</v>
      </c>
      <c r="I632" s="9">
        <f t="shared" si="30"/>
        <v>8.7556967755262338E-3</v>
      </c>
      <c r="J632" s="9">
        <f t="shared" si="30"/>
        <v>-4.3059976690297264E-3</v>
      </c>
      <c r="K632" s="13">
        <f t="shared" si="29"/>
        <v>-7.0039546723781772E-3</v>
      </c>
    </row>
    <row r="633" spans="2:11" x14ac:dyDescent="0.2">
      <c r="B633" s="5">
        <v>44718</v>
      </c>
      <c r="C633" s="7">
        <v>301.46279907226562</v>
      </c>
      <c r="D633" s="7">
        <v>218.3302001953125</v>
      </c>
      <c r="E633" s="7">
        <v>352.48001098632812</v>
      </c>
      <c r="F633" s="7">
        <v>140.30918884277341</v>
      </c>
      <c r="G633" s="9">
        <f t="shared" si="30"/>
        <v>3.3313581569063277E-3</v>
      </c>
      <c r="H633" s="9">
        <f t="shared" si="30"/>
        <v>1.2554452954109951E-3</v>
      </c>
      <c r="I633" s="9">
        <f t="shared" si="30"/>
        <v>6.3956738648094369E-3</v>
      </c>
      <c r="J633" s="9">
        <f t="shared" si="30"/>
        <v>9.6119588007237411E-4</v>
      </c>
      <c r="K633" s="13">
        <f t="shared" si="29"/>
        <v>2.9169391788019137E-3</v>
      </c>
    </row>
    <row r="634" spans="2:11" x14ac:dyDescent="0.2">
      <c r="B634" s="5">
        <v>44719</v>
      </c>
      <c r="C634" s="7">
        <v>304.0631103515625</v>
      </c>
      <c r="D634" s="7">
        <v>221.98712158203119</v>
      </c>
      <c r="E634" s="7">
        <v>346.72000122070312</v>
      </c>
      <c r="F634" s="7">
        <v>142.57035827636719</v>
      </c>
      <c r="G634" s="9">
        <f t="shared" si="30"/>
        <v>8.6256456428428496E-3</v>
      </c>
      <c r="H634" s="9">
        <f t="shared" si="30"/>
        <v>1.6749498619280878E-2</v>
      </c>
      <c r="I634" s="9">
        <f t="shared" si="30"/>
        <v>-1.6341379896996244E-2</v>
      </c>
      <c r="J634" s="9">
        <f t="shared" si="30"/>
        <v>1.6115619028541195E-2</v>
      </c>
      <c r="K634" s="13">
        <f t="shared" si="29"/>
        <v>6.29003265830483E-3</v>
      </c>
    </row>
    <row r="635" spans="2:11" x14ac:dyDescent="0.2">
      <c r="B635" s="5">
        <v>44720</v>
      </c>
      <c r="C635" s="7">
        <v>301.87490844726562</v>
      </c>
      <c r="D635" s="7">
        <v>219.23956298828119</v>
      </c>
      <c r="E635" s="7">
        <v>348.79998779296881</v>
      </c>
      <c r="F635" s="7">
        <v>141.24247741699219</v>
      </c>
      <c r="G635" s="9">
        <f t="shared" si="30"/>
        <v>-7.1965385796614045E-3</v>
      </c>
      <c r="H635" s="9">
        <f t="shared" si="30"/>
        <v>-1.2377108069013376E-2</v>
      </c>
      <c r="I635" s="9">
        <f t="shared" si="30"/>
        <v>5.9990383160550831E-3</v>
      </c>
      <c r="J635" s="9">
        <f t="shared" si="30"/>
        <v>-9.3138635227454358E-3</v>
      </c>
      <c r="K635" s="13">
        <f t="shared" si="29"/>
        <v>-5.2445614843142632E-3</v>
      </c>
    </row>
    <row r="636" spans="2:11" x14ac:dyDescent="0.2">
      <c r="B636" s="5">
        <v>44721</v>
      </c>
      <c r="C636" s="7">
        <v>293.789306640625</v>
      </c>
      <c r="D636" s="7">
        <v>214.32270812988281</v>
      </c>
      <c r="E636" s="7">
        <v>370.07998657226562</v>
      </c>
      <c r="F636" s="7">
        <v>138.13920593261719</v>
      </c>
      <c r="G636" s="9">
        <f t="shared" si="30"/>
        <v>-2.6784610381266893E-2</v>
      </c>
      <c r="H636" s="9">
        <f t="shared" si="30"/>
        <v>-2.2426859419808265E-2</v>
      </c>
      <c r="I636" s="9">
        <f t="shared" si="30"/>
        <v>6.1009172947355861E-2</v>
      </c>
      <c r="J636" s="9">
        <f t="shared" si="30"/>
        <v>-2.197123373312948E-2</v>
      </c>
      <c r="K636" s="13">
        <f t="shared" si="29"/>
        <v>-2.7743477592515869E-3</v>
      </c>
    </row>
    <row r="637" spans="2:11" x14ac:dyDescent="0.2">
      <c r="B637" s="5">
        <v>44722</v>
      </c>
      <c r="C637" s="7">
        <v>283.42718505859381</v>
      </c>
      <c r="D637" s="7">
        <v>207.6370544433594</v>
      </c>
      <c r="E637" s="7">
        <v>373.27999877929688</v>
      </c>
      <c r="F637" s="7">
        <v>135.97837829589841</v>
      </c>
      <c r="G637" s="9">
        <f t="shared" si="30"/>
        <v>-3.5270587961550803E-2</v>
      </c>
      <c r="H637" s="9">
        <f t="shared" si="30"/>
        <v>-3.119433187859777E-2</v>
      </c>
      <c r="I637" s="9">
        <f t="shared" si="30"/>
        <v>8.6468123733742797E-3</v>
      </c>
      <c r="J637" s="9">
        <f t="shared" si="30"/>
        <v>-1.5642392195107879E-2</v>
      </c>
      <c r="K637" s="13">
        <f t="shared" si="29"/>
        <v>-1.5771227413400962E-2</v>
      </c>
    </row>
    <row r="638" spans="2:11" x14ac:dyDescent="0.2">
      <c r="B638" s="5">
        <v>44725</v>
      </c>
      <c r="C638" s="7">
        <v>270.24887084960938</v>
      </c>
      <c r="D638" s="7">
        <v>197.2023620605469</v>
      </c>
      <c r="E638" s="7">
        <v>413.44000244140619</v>
      </c>
      <c r="F638" s="7">
        <v>131.2901306152344</v>
      </c>
      <c r="G638" s="9">
        <f t="shared" si="30"/>
        <v>-4.6496295710871993E-2</v>
      </c>
      <c r="H638" s="9">
        <f t="shared" si="30"/>
        <v>-5.0254480881488983E-2</v>
      </c>
      <c r="I638" s="9">
        <f t="shared" si="30"/>
        <v>0.10758680827647038</v>
      </c>
      <c r="J638" s="9">
        <f t="shared" si="30"/>
        <v>-3.4477890819245238E-2</v>
      </c>
      <c r="K638" s="13">
        <f t="shared" si="29"/>
        <v>-3.7045713728855109E-3</v>
      </c>
    </row>
    <row r="639" spans="2:11" x14ac:dyDescent="0.2">
      <c r="B639" s="5">
        <v>44726</v>
      </c>
      <c r="C639" s="7">
        <v>270.73956298828119</v>
      </c>
      <c r="D639" s="7">
        <v>196.52691650390619</v>
      </c>
      <c r="E639" s="7">
        <v>405.27999877929688</v>
      </c>
      <c r="F639" s="7">
        <v>130.6341552734375</v>
      </c>
      <c r="G639" s="9">
        <f t="shared" si="30"/>
        <v>1.8157046766900109E-3</v>
      </c>
      <c r="H639" s="9">
        <f t="shared" si="30"/>
        <v>-3.4251392812086889E-3</v>
      </c>
      <c r="I639" s="9">
        <f t="shared" si="30"/>
        <v>-1.9736850846371001E-2</v>
      </c>
      <c r="J639" s="9">
        <f t="shared" si="30"/>
        <v>-4.9963796876654198E-3</v>
      </c>
      <c r="K639" s="13">
        <f t="shared" si="29"/>
        <v>-6.7980802498634127E-3</v>
      </c>
    </row>
    <row r="640" spans="2:11" x14ac:dyDescent="0.2">
      <c r="B640" s="5">
        <v>44727</v>
      </c>
      <c r="C640" s="7">
        <v>277.50039672851562</v>
      </c>
      <c r="D640" s="7">
        <v>199.94317626953119</v>
      </c>
      <c r="E640" s="7">
        <v>383.51998901367188</v>
      </c>
      <c r="F640" s="7">
        <v>130.74024963378909</v>
      </c>
      <c r="G640" s="9">
        <f t="shared" si="30"/>
        <v>2.4971724359794001E-2</v>
      </c>
      <c r="H640" s="9">
        <f t="shared" si="30"/>
        <v>1.7383164740983892E-2</v>
      </c>
      <c r="I640" s="9">
        <f t="shared" si="30"/>
        <v>-5.3691299425498773E-2</v>
      </c>
      <c r="J640" s="9">
        <f t="shared" si="30"/>
        <v>8.1214870743040457E-4</v>
      </c>
      <c r="K640" s="13">
        <f t="shared" si="29"/>
        <v>-5.2865307428363057E-3</v>
      </c>
    </row>
    <row r="641" spans="2:11" x14ac:dyDescent="0.2">
      <c r="B641" s="5">
        <v>44728</v>
      </c>
      <c r="C641" s="7">
        <v>266.30419921875</v>
      </c>
      <c r="D641" s="7">
        <v>190.0957946777344</v>
      </c>
      <c r="E641" s="7">
        <v>406.39999389648438</v>
      </c>
      <c r="F641" s="7">
        <v>127.3928909301758</v>
      </c>
      <c r="G641" s="9">
        <f t="shared" si="30"/>
        <v>-4.0346600011239242E-2</v>
      </c>
      <c r="H641" s="9">
        <f t="shared" si="30"/>
        <v>-4.9250901058619401E-2</v>
      </c>
      <c r="I641" s="9">
        <f t="shared" si="30"/>
        <v>5.9657920156012789E-2</v>
      </c>
      <c r="J641" s="9">
        <f t="shared" si="30"/>
        <v>-2.5603123085579549E-2</v>
      </c>
      <c r="K641" s="13">
        <f t="shared" si="29"/>
        <v>-1.0105827143013599E-2</v>
      </c>
    </row>
    <row r="642" spans="2:11" x14ac:dyDescent="0.2">
      <c r="B642" s="5">
        <v>44729</v>
      </c>
      <c r="C642" s="7">
        <v>269.5423583984375</v>
      </c>
      <c r="D642" s="7">
        <v>193.3358154296875</v>
      </c>
      <c r="E642" s="7">
        <v>394.55999755859381</v>
      </c>
      <c r="F642" s="7">
        <v>125.646858215332</v>
      </c>
      <c r="G642" s="9">
        <f t="shared" si="30"/>
        <v>1.2159624929637625E-2</v>
      </c>
      <c r="H642" s="9">
        <f t="shared" si="30"/>
        <v>1.7044147438641799E-2</v>
      </c>
      <c r="I642" s="9">
        <f t="shared" si="30"/>
        <v>-2.9133849694166991E-2</v>
      </c>
      <c r="J642" s="9">
        <f t="shared" si="30"/>
        <v>-1.3705888155099655E-2</v>
      </c>
      <c r="K642" s="13">
        <f t="shared" si="29"/>
        <v>-8.6696233206292866E-3</v>
      </c>
    </row>
    <row r="643" spans="2:11" x14ac:dyDescent="0.2">
      <c r="B643" s="5">
        <v>44733</v>
      </c>
      <c r="C643" s="7">
        <v>276.3427734375</v>
      </c>
      <c r="D643" s="7">
        <v>196.62481689453119</v>
      </c>
      <c r="E643" s="7">
        <v>392</v>
      </c>
      <c r="F643" s="7">
        <v>129.852783203125</v>
      </c>
      <c r="G643" s="9">
        <f t="shared" si="30"/>
        <v>2.5229485560151366E-2</v>
      </c>
      <c r="H643" s="9">
        <f t="shared" si="30"/>
        <v>1.7011858136755098E-2</v>
      </c>
      <c r="I643" s="9">
        <f t="shared" si="30"/>
        <v>-6.488233917361641E-3</v>
      </c>
      <c r="J643" s="9">
        <f t="shared" si="30"/>
        <v>3.3474175538754203E-2</v>
      </c>
      <c r="K643" s="13">
        <f t="shared" si="29"/>
        <v>2.0305904417396499E-2</v>
      </c>
    </row>
    <row r="644" spans="2:11" x14ac:dyDescent="0.2">
      <c r="B644" s="5">
        <v>44734</v>
      </c>
      <c r="C644" s="7">
        <v>275.93966674804688</v>
      </c>
      <c r="D644" s="7">
        <v>197.33941650390619</v>
      </c>
      <c r="E644" s="7">
        <v>381.44000244140619</v>
      </c>
      <c r="F644" s="7">
        <v>129.12928771972659</v>
      </c>
      <c r="G644" s="9">
        <f t="shared" si="30"/>
        <v>-1.4587198515769728E-3</v>
      </c>
      <c r="H644" s="9">
        <f t="shared" si="30"/>
        <v>3.6343307048485318E-3</v>
      </c>
      <c r="I644" s="9">
        <f t="shared" si="30"/>
        <v>-2.6938769282127017E-2</v>
      </c>
      <c r="J644" s="9">
        <f t="shared" si="30"/>
        <v>-5.5716594250172502E-3</v>
      </c>
      <c r="K644" s="13">
        <f t="shared" si="29"/>
        <v>-9.1002288135878691E-3</v>
      </c>
    </row>
    <row r="645" spans="2:11" x14ac:dyDescent="0.2">
      <c r="B645" s="5">
        <v>44735</v>
      </c>
      <c r="C645" s="7">
        <v>280.04925537109381</v>
      </c>
      <c r="D645" s="7">
        <v>202.77207946777341</v>
      </c>
      <c r="E645" s="7">
        <v>374.39999389648438</v>
      </c>
      <c r="F645" s="7">
        <v>129.5633544921875</v>
      </c>
      <c r="G645" s="9">
        <f t="shared" si="30"/>
        <v>1.4893069457821984E-2</v>
      </c>
      <c r="H645" s="9">
        <f t="shared" si="30"/>
        <v>2.7529537991512587E-2</v>
      </c>
      <c r="I645" s="9">
        <f t="shared" si="30"/>
        <v>-1.8456398122541517E-2</v>
      </c>
      <c r="J645" s="9">
        <f t="shared" si="30"/>
        <v>3.3614897141154287E-3</v>
      </c>
      <c r="K645" s="13">
        <f t="shared" si="29"/>
        <v>2.7250448342000071E-3</v>
      </c>
    </row>
    <row r="646" spans="2:11" x14ac:dyDescent="0.2">
      <c r="B646" s="5">
        <v>44736</v>
      </c>
      <c r="C646" s="7">
        <v>289.64474487304688</v>
      </c>
      <c r="D646" s="7">
        <v>209.46754455566409</v>
      </c>
      <c r="E646" s="7">
        <v>369.92001342773438</v>
      </c>
      <c r="F646" s="7">
        <v>132.25477600097659</v>
      </c>
      <c r="G646" s="9">
        <f t="shared" si="30"/>
        <v>3.4263577988229432E-2</v>
      </c>
      <c r="H646" s="9">
        <f t="shared" si="30"/>
        <v>3.3019659834157666E-2</v>
      </c>
      <c r="I646" s="9">
        <f t="shared" si="30"/>
        <v>-1.1965759994079117E-2</v>
      </c>
      <c r="J646" s="9">
        <f t="shared" si="30"/>
        <v>2.0773015019083907E-2</v>
      </c>
      <c r="K646" s="13">
        <f t="shared" si="29"/>
        <v>1.7028380198001958E-2</v>
      </c>
    </row>
    <row r="647" spans="2:11" x14ac:dyDescent="0.2">
      <c r="B647" s="5">
        <v>44739</v>
      </c>
      <c r="C647" s="7">
        <v>287.52114868164062</v>
      </c>
      <c r="D647" s="7">
        <v>210.22125244140619</v>
      </c>
      <c r="E647" s="7">
        <v>361.60000610351562</v>
      </c>
      <c r="F647" s="7">
        <v>133.31590270996091</v>
      </c>
      <c r="G647" s="9">
        <f t="shared" si="30"/>
        <v>-7.3317269827803955E-3</v>
      </c>
      <c r="H647" s="9">
        <f t="shared" si="30"/>
        <v>3.5982084353016752E-3</v>
      </c>
      <c r="I647" s="9">
        <f t="shared" si="30"/>
        <v>-2.2491368464021E-2</v>
      </c>
      <c r="J647" s="9">
        <f t="shared" si="30"/>
        <v>8.0233526612034645E-3</v>
      </c>
      <c r="K647" s="13">
        <f t="shared" si="29"/>
        <v>-3.6832940565109866E-3</v>
      </c>
    </row>
    <row r="648" spans="2:11" x14ac:dyDescent="0.2">
      <c r="B648" s="5">
        <v>44740</v>
      </c>
      <c r="C648" s="7">
        <v>278.76129150390619</v>
      </c>
      <c r="D648" s="7">
        <v>205.75764465332031</v>
      </c>
      <c r="E648" s="7">
        <v>364.48001098632812</v>
      </c>
      <c r="F648" s="7">
        <v>132.35124206542969</v>
      </c>
      <c r="G648" s="9">
        <f t="shared" si="30"/>
        <v>-3.0466827285229869E-2</v>
      </c>
      <c r="H648" s="9">
        <f t="shared" si="30"/>
        <v>-2.1232904552930476E-2</v>
      </c>
      <c r="I648" s="9">
        <f t="shared" si="30"/>
        <v>7.9646151388284014E-3</v>
      </c>
      <c r="J648" s="9">
        <f t="shared" si="30"/>
        <v>-7.2359007809437159E-3</v>
      </c>
      <c r="K648" s="13">
        <f t="shared" si="29"/>
        <v>-1.03887170483704E-2</v>
      </c>
    </row>
    <row r="649" spans="2:11" x14ac:dyDescent="0.2">
      <c r="B649" s="5">
        <v>44741</v>
      </c>
      <c r="C649" s="7">
        <v>279.01693725585938</v>
      </c>
      <c r="D649" s="7">
        <v>203.88798522949219</v>
      </c>
      <c r="E649" s="7">
        <v>365.44000244140619</v>
      </c>
      <c r="F649" s="7">
        <v>131.93646240234381</v>
      </c>
      <c r="G649" s="9">
        <f t="shared" si="30"/>
        <v>9.1707765656412477E-4</v>
      </c>
      <c r="H649" s="9">
        <f t="shared" si="30"/>
        <v>-9.0867069701264791E-3</v>
      </c>
      <c r="I649" s="9">
        <f t="shared" si="30"/>
        <v>2.6338658531099846E-3</v>
      </c>
      <c r="J649" s="9">
        <f t="shared" si="30"/>
        <v>-3.1339310203135629E-3</v>
      </c>
      <c r="K649" s="13">
        <f t="shared" si="29"/>
        <v>-1.1510627245547541E-3</v>
      </c>
    </row>
    <row r="650" spans="2:11" x14ac:dyDescent="0.2">
      <c r="B650" s="5">
        <v>44742</v>
      </c>
      <c r="C650" s="7">
        <v>275.55630493164062</v>
      </c>
      <c r="D650" s="7">
        <v>201.94984436035159</v>
      </c>
      <c r="E650" s="7">
        <v>369.27999877929688</v>
      </c>
      <c r="F650" s="7">
        <v>131.55059814453119</v>
      </c>
      <c r="G650" s="9">
        <f t="shared" si="30"/>
        <v>-1.2402947140966347E-2</v>
      </c>
      <c r="H650" s="9">
        <f t="shared" si="30"/>
        <v>-9.5059101543382152E-3</v>
      </c>
      <c r="I650" s="9">
        <f t="shared" si="30"/>
        <v>1.0507870819386866E-2</v>
      </c>
      <c r="J650" s="9">
        <f t="shared" si="30"/>
        <v>-2.9246218277091396E-3</v>
      </c>
      <c r="K650" s="13">
        <f t="shared" si="29"/>
        <v>-2.4963971428753249E-3</v>
      </c>
    </row>
    <row r="651" spans="2:11" x14ac:dyDescent="0.2">
      <c r="B651" s="5">
        <v>44743</v>
      </c>
      <c r="C651" s="7">
        <v>277.3751220703125</v>
      </c>
      <c r="D651" s="7">
        <v>203.7509765625</v>
      </c>
      <c r="E651" s="7">
        <v>360.6400146484375</v>
      </c>
      <c r="F651" s="7">
        <v>132.95896911621091</v>
      </c>
      <c r="G651" s="9">
        <f t="shared" si="30"/>
        <v>6.6005281175587349E-3</v>
      </c>
      <c r="H651" s="9">
        <f t="shared" si="30"/>
        <v>8.9187105236612219E-3</v>
      </c>
      <c r="I651" s="9">
        <f t="shared" si="30"/>
        <v>-2.3396837520093028E-2</v>
      </c>
      <c r="J651" s="9">
        <f t="shared" si="30"/>
        <v>1.0705926020438072E-2</v>
      </c>
      <c r="K651" s="13">
        <f t="shared" si="29"/>
        <v>1.1394234092365393E-3</v>
      </c>
    </row>
    <row r="652" spans="2:11" x14ac:dyDescent="0.2">
      <c r="B652" s="5">
        <v>44747</v>
      </c>
      <c r="C652" s="7">
        <v>282.1236572265625</v>
      </c>
      <c r="D652" s="7">
        <v>206.21771240234381</v>
      </c>
      <c r="E652" s="7">
        <v>360.79998779296881</v>
      </c>
      <c r="F652" s="7">
        <v>130.9428405761719</v>
      </c>
      <c r="G652" s="9">
        <f t="shared" si="30"/>
        <v>1.7119542375708452E-2</v>
      </c>
      <c r="H652" s="9">
        <f t="shared" si="30"/>
        <v>1.2106620942192947E-2</v>
      </c>
      <c r="I652" s="9">
        <f t="shared" si="30"/>
        <v>4.4358123900156698E-4</v>
      </c>
      <c r="J652" s="9">
        <f t="shared" si="30"/>
        <v>-1.5163539198900011E-2</v>
      </c>
      <c r="K652" s="13">
        <f t="shared" si="29"/>
        <v>-1.1381826933193747E-3</v>
      </c>
    </row>
    <row r="653" spans="2:11" x14ac:dyDescent="0.2">
      <c r="B653" s="5">
        <v>44748</v>
      </c>
      <c r="C653" s="7">
        <v>283.9326171875</v>
      </c>
      <c r="D653" s="7">
        <v>205.1311340332031</v>
      </c>
      <c r="E653" s="7">
        <v>354.55999755859381</v>
      </c>
      <c r="F653" s="7">
        <v>131.31904602050781</v>
      </c>
      <c r="G653" s="9">
        <f t="shared" si="30"/>
        <v>6.4119399936914956E-3</v>
      </c>
      <c r="H653" s="9">
        <f t="shared" si="30"/>
        <v>-5.2690836130542262E-3</v>
      </c>
      <c r="I653" s="9">
        <f t="shared" si="30"/>
        <v>-1.7294873740282934E-2</v>
      </c>
      <c r="J653" s="9">
        <f t="shared" si="30"/>
        <v>2.8730508875516314E-3</v>
      </c>
      <c r="K653" s="13">
        <f t="shared" si="29"/>
        <v>-1.8280197068554869E-3</v>
      </c>
    </row>
    <row r="654" spans="2:11" x14ac:dyDescent="0.2">
      <c r="B654" s="5">
        <v>44749</v>
      </c>
      <c r="C654" s="7">
        <v>290.00857543945312</v>
      </c>
      <c r="D654" s="7">
        <v>211.28825378417969</v>
      </c>
      <c r="E654" s="7">
        <v>357.27999877929688</v>
      </c>
      <c r="F654" s="7">
        <v>132.6310119628906</v>
      </c>
      <c r="G654" s="9">
        <f t="shared" si="30"/>
        <v>2.1399296467375484E-2</v>
      </c>
      <c r="H654" s="9">
        <f t="shared" si="30"/>
        <v>3.0015530211908059E-2</v>
      </c>
      <c r="I654" s="9">
        <f t="shared" si="30"/>
        <v>7.6714836400955111E-3</v>
      </c>
      <c r="J654" s="9">
        <f t="shared" si="30"/>
        <v>9.9906752458276404E-3</v>
      </c>
      <c r="K654" s="13">
        <f t="shared" si="29"/>
        <v>1.3810042724334289E-2</v>
      </c>
    </row>
    <row r="655" spans="2:11" x14ac:dyDescent="0.2">
      <c r="B655" s="5">
        <v>44750</v>
      </c>
      <c r="C655" s="7">
        <v>290.37228393554688</v>
      </c>
      <c r="D655" s="7">
        <v>211.7580871582031</v>
      </c>
      <c r="E655" s="7">
        <v>351.83999633789062</v>
      </c>
      <c r="F655" s="7">
        <v>132.84320068359381</v>
      </c>
      <c r="G655" s="9">
        <f t="shared" si="30"/>
        <v>1.254130142678056E-3</v>
      </c>
      <c r="H655" s="9">
        <f t="shared" si="30"/>
        <v>2.2236606418419846E-3</v>
      </c>
      <c r="I655" s="9">
        <f t="shared" si="30"/>
        <v>-1.5226160042523751E-2</v>
      </c>
      <c r="J655" s="9">
        <f t="shared" si="30"/>
        <v>1.5998424317427151E-3</v>
      </c>
      <c r="K655" s="13">
        <f t="shared" si="29"/>
        <v>-2.5838024859386613E-3</v>
      </c>
    </row>
    <row r="656" spans="2:11" x14ac:dyDescent="0.2">
      <c r="B656" s="5">
        <v>44753</v>
      </c>
      <c r="C656" s="7">
        <v>284.16867065429688</v>
      </c>
      <c r="D656" s="7">
        <v>206.58966064453119</v>
      </c>
      <c r="E656" s="7">
        <v>355.3599853515625</v>
      </c>
      <c r="F656" s="7">
        <v>132.2837219238281</v>
      </c>
      <c r="G656" s="9">
        <f t="shared" si="30"/>
        <v>-2.1364343721685941E-2</v>
      </c>
      <c r="H656" s="9">
        <f t="shared" si="30"/>
        <v>-2.4407221386593903E-2</v>
      </c>
      <c r="I656" s="9">
        <f t="shared" si="30"/>
        <v>1.0004516400379471E-2</v>
      </c>
      <c r="J656" s="9">
        <f t="shared" si="30"/>
        <v>-4.2115724168546587E-3</v>
      </c>
      <c r="K656" s="13">
        <f t="shared" si="29"/>
        <v>-6.5548340259975208E-3</v>
      </c>
    </row>
    <row r="657" spans="2:11" x14ac:dyDescent="0.2">
      <c r="B657" s="5">
        <v>44754</v>
      </c>
      <c r="C657" s="7">
        <v>281.41580200195312</v>
      </c>
      <c r="D657" s="7">
        <v>205.1311340332031</v>
      </c>
      <c r="E657" s="7">
        <v>359.67999267578119</v>
      </c>
      <c r="F657" s="7">
        <v>130.9717712402344</v>
      </c>
      <c r="G657" s="9">
        <f t="shared" si="30"/>
        <v>-9.6874460017188913E-3</v>
      </c>
      <c r="H657" s="9">
        <f t="shared" si="30"/>
        <v>-7.0600174605917054E-3</v>
      </c>
      <c r="I657" s="9">
        <f t="shared" si="30"/>
        <v>1.215670728921503E-2</v>
      </c>
      <c r="J657" s="9">
        <f t="shared" si="30"/>
        <v>-9.9177031346997513E-3</v>
      </c>
      <c r="K657" s="13">
        <f t="shared" si="29"/>
        <v>-4.2045864645554459E-3</v>
      </c>
    </row>
    <row r="658" spans="2:11" x14ac:dyDescent="0.2">
      <c r="B658" s="5">
        <v>44755</v>
      </c>
      <c r="C658" s="7">
        <v>280.83578491210938</v>
      </c>
      <c r="D658" s="7">
        <v>205.24859619140619</v>
      </c>
      <c r="E658" s="7">
        <v>358.55999755859381</v>
      </c>
      <c r="F658" s="7">
        <v>130.55696105957031</v>
      </c>
      <c r="G658" s="9">
        <f t="shared" si="30"/>
        <v>-2.0610679489836414E-3</v>
      </c>
      <c r="H658" s="9">
        <f t="shared" si="30"/>
        <v>5.7261984513812259E-4</v>
      </c>
      <c r="I658" s="9">
        <f t="shared" si="30"/>
        <v>-3.1138654915313646E-3</v>
      </c>
      <c r="J658" s="9">
        <f t="shared" si="30"/>
        <v>-3.1671724123149003E-3</v>
      </c>
      <c r="K658" s="13">
        <f t="shared" si="29"/>
        <v>-2.5911261083677822E-3</v>
      </c>
    </row>
    <row r="659" spans="2:11" x14ac:dyDescent="0.2">
      <c r="B659" s="5">
        <v>44756</v>
      </c>
      <c r="C659" s="7">
        <v>281.838623046875</v>
      </c>
      <c r="D659" s="7">
        <v>203.437744140625</v>
      </c>
      <c r="E659" s="7">
        <v>357.1199951171875</v>
      </c>
      <c r="F659" s="7">
        <v>130.00712585449219</v>
      </c>
      <c r="G659" s="9">
        <f t="shared" si="30"/>
        <v>3.5709058056097032E-3</v>
      </c>
      <c r="H659" s="9">
        <f t="shared" si="30"/>
        <v>-8.8227256331266934E-3</v>
      </c>
      <c r="I659" s="9">
        <f t="shared" si="30"/>
        <v>-4.0160710932930499E-3</v>
      </c>
      <c r="J659" s="9">
        <f t="shared" si="30"/>
        <v>-4.2114583597518962E-3</v>
      </c>
      <c r="K659" s="13">
        <f t="shared" si="29"/>
        <v>-2.562563934212031E-3</v>
      </c>
    </row>
    <row r="660" spans="2:11" x14ac:dyDescent="0.2">
      <c r="B660" s="5">
        <v>44757</v>
      </c>
      <c r="C660" s="7">
        <v>286.95098876953119</v>
      </c>
      <c r="D660" s="7">
        <v>207.42169189453119</v>
      </c>
      <c r="E660" s="7">
        <v>344.6400146484375</v>
      </c>
      <c r="F660" s="7">
        <v>132.07147216796881</v>
      </c>
      <c r="G660" s="9">
        <f t="shared" si="30"/>
        <v>1.8139336856630495E-2</v>
      </c>
      <c r="H660" s="9">
        <f t="shared" si="30"/>
        <v>1.9583129820552436E-2</v>
      </c>
      <c r="I660" s="9">
        <f t="shared" si="30"/>
        <v>-3.4946182345949928E-2</v>
      </c>
      <c r="J660" s="9">
        <f t="shared" si="30"/>
        <v>1.5878716646555935E-2</v>
      </c>
      <c r="K660" s="13">
        <f t="shared" si="29"/>
        <v>4.2096442417384724E-3</v>
      </c>
    </row>
    <row r="661" spans="2:11" x14ac:dyDescent="0.2">
      <c r="B661" s="5">
        <v>44760</v>
      </c>
      <c r="C661" s="7">
        <v>284.5225830078125</v>
      </c>
      <c r="D661" s="7">
        <v>206.22747802734381</v>
      </c>
      <c r="E661" s="7">
        <v>350.55999755859381</v>
      </c>
      <c r="F661" s="7">
        <v>130.81744384765619</v>
      </c>
      <c r="G661" s="9">
        <f t="shared" si="30"/>
        <v>-8.4627893151087985E-3</v>
      </c>
      <c r="H661" s="9">
        <f t="shared" si="30"/>
        <v>-5.7574203367052323E-3</v>
      </c>
      <c r="I661" s="9">
        <f t="shared" si="30"/>
        <v>1.7177294157775691E-2</v>
      </c>
      <c r="J661" s="9">
        <f t="shared" si="30"/>
        <v>-9.4950733850966973E-3</v>
      </c>
      <c r="K661" s="13">
        <f t="shared" si="29"/>
        <v>-2.3810224894466655E-3</v>
      </c>
    </row>
    <row r="662" spans="2:11" x14ac:dyDescent="0.2">
      <c r="B662" s="5">
        <v>44761</v>
      </c>
      <c r="C662" s="7">
        <v>293.2725830078125</v>
      </c>
      <c r="D662" s="7">
        <v>213.8626403808594</v>
      </c>
      <c r="E662" s="7">
        <v>349.60000610351562</v>
      </c>
      <c r="F662" s="7">
        <v>133.1615295410156</v>
      </c>
      <c r="G662" s="9">
        <f t="shared" si="30"/>
        <v>3.075327064551403E-2</v>
      </c>
      <c r="H662" s="9">
        <f t="shared" si="30"/>
        <v>3.7023011804970363E-2</v>
      </c>
      <c r="I662" s="9">
        <f t="shared" si="30"/>
        <v>-2.7384512259351901E-3</v>
      </c>
      <c r="J662" s="9">
        <f t="shared" si="30"/>
        <v>1.791875475023974E-2</v>
      </c>
      <c r="K662" s="13">
        <f t="shared" si="29"/>
        <v>1.7508699927856201E-2</v>
      </c>
    </row>
    <row r="663" spans="2:11" x14ac:dyDescent="0.2">
      <c r="B663" s="5">
        <v>44762</v>
      </c>
      <c r="C663" s="7">
        <v>297.92291259765619</v>
      </c>
      <c r="D663" s="7">
        <v>217.73896789550781</v>
      </c>
      <c r="E663" s="7">
        <v>345.1199951171875</v>
      </c>
      <c r="F663" s="7">
        <v>132.7467346191406</v>
      </c>
      <c r="G663" s="9">
        <f t="shared" si="30"/>
        <v>1.5856680301137516E-2</v>
      </c>
      <c r="H663" s="9">
        <f t="shared" si="30"/>
        <v>1.812531402280082E-2</v>
      </c>
      <c r="I663" s="9">
        <f t="shared" si="30"/>
        <v>-1.2814676510622292E-2</v>
      </c>
      <c r="J663" s="9">
        <f t="shared" ref="J663:J726" si="31">F663/F662-1</f>
        <v>-3.1149756487832692E-3</v>
      </c>
      <c r="K663" s="13">
        <f t="shared" ref="K663:K726" si="32">SUMPRODUCT(G663:J663,$C$8:$F$8)</f>
        <v>8.7683229075752344E-4</v>
      </c>
    </row>
    <row r="664" spans="2:11" x14ac:dyDescent="0.2">
      <c r="B664" s="5">
        <v>44763</v>
      </c>
      <c r="C664" s="7">
        <v>302.1995849609375</v>
      </c>
      <c r="D664" s="7">
        <v>219.68687438964841</v>
      </c>
      <c r="E664" s="7">
        <v>339.20001220703119</v>
      </c>
      <c r="F664" s="7">
        <v>132.84320068359381</v>
      </c>
      <c r="G664" s="9">
        <f t="shared" ref="G664:J727" si="33">C664/C663-1</f>
        <v>1.4354962919743475E-2</v>
      </c>
      <c r="H664" s="9">
        <f t="shared" si="33"/>
        <v>8.946062861266979E-3</v>
      </c>
      <c r="I664" s="9">
        <f t="shared" si="33"/>
        <v>-1.7153404595251387E-2</v>
      </c>
      <c r="J664" s="9">
        <f t="shared" si="31"/>
        <v>7.266925603102159E-4</v>
      </c>
      <c r="K664" s="13">
        <f t="shared" si="32"/>
        <v>3.6921012260582211E-4</v>
      </c>
    </row>
    <row r="665" spans="2:11" x14ac:dyDescent="0.2">
      <c r="B665" s="5">
        <v>44764</v>
      </c>
      <c r="C665" s="7">
        <v>296.90032958984381</v>
      </c>
      <c r="D665" s="7">
        <v>215.4190368652344</v>
      </c>
      <c r="E665" s="7">
        <v>342.39999389648438</v>
      </c>
      <c r="F665" s="7">
        <v>132.66957092285159</v>
      </c>
      <c r="G665" s="9">
        <f t="shared" si="33"/>
        <v>-1.7535614325144389E-2</v>
      </c>
      <c r="H665" s="9">
        <f t="shared" si="33"/>
        <v>-1.9426911763714805E-2</v>
      </c>
      <c r="I665" s="9">
        <f t="shared" si="33"/>
        <v>9.4339079430811879E-3</v>
      </c>
      <c r="J665" s="9">
        <f t="shared" si="31"/>
        <v>-1.3070278331803742E-3</v>
      </c>
      <c r="K665" s="13">
        <f t="shared" si="32"/>
        <v>-4.115985826633627E-3</v>
      </c>
    </row>
    <row r="666" spans="2:11" x14ac:dyDescent="0.2">
      <c r="B666" s="5">
        <v>44767</v>
      </c>
      <c r="C666" s="7">
        <v>295.20932006835938</v>
      </c>
      <c r="D666" s="7">
        <v>216.27067565917969</v>
      </c>
      <c r="E666" s="7">
        <v>338.39999389648438</v>
      </c>
      <c r="F666" s="7">
        <v>134.3384094238281</v>
      </c>
      <c r="G666" s="9">
        <f t="shared" si="33"/>
        <v>-5.6955461242514938E-3</v>
      </c>
      <c r="H666" s="9">
        <f t="shared" si="33"/>
        <v>3.9534054479970493E-3</v>
      </c>
      <c r="I666" s="9">
        <f t="shared" si="33"/>
        <v>-1.1682243198898212E-2</v>
      </c>
      <c r="J666" s="9">
        <f t="shared" si="31"/>
        <v>1.2578909311065312E-2</v>
      </c>
      <c r="K666" s="13">
        <f t="shared" si="32"/>
        <v>1.3595880249965865E-3</v>
      </c>
    </row>
    <row r="667" spans="2:11" x14ac:dyDescent="0.2">
      <c r="B667" s="5">
        <v>44768</v>
      </c>
      <c r="C667" s="7">
        <v>289.40878295898438</v>
      </c>
      <c r="D667" s="7">
        <v>214.4499816894531</v>
      </c>
      <c r="E667" s="7">
        <v>346.72000122070312</v>
      </c>
      <c r="F667" s="7">
        <v>134.0780029296875</v>
      </c>
      <c r="G667" s="9">
        <f t="shared" si="33"/>
        <v>-1.9648895597306426E-2</v>
      </c>
      <c r="H667" s="9">
        <f t="shared" si="33"/>
        <v>-8.4185891784784861E-3</v>
      </c>
      <c r="I667" s="9">
        <f t="shared" si="33"/>
        <v>2.4586310503196485E-2</v>
      </c>
      <c r="J667" s="9">
        <f t="shared" si="31"/>
        <v>-1.9384366337034109E-3</v>
      </c>
      <c r="K667" s="13">
        <f t="shared" si="32"/>
        <v>-3.4317433033585981E-4</v>
      </c>
    </row>
    <row r="668" spans="2:11" x14ac:dyDescent="0.2">
      <c r="B668" s="5">
        <v>44769</v>
      </c>
      <c r="C668" s="7">
        <v>301.63916015625</v>
      </c>
      <c r="D668" s="7">
        <v>219.6966857910156</v>
      </c>
      <c r="E668" s="7">
        <v>340.95999145507812</v>
      </c>
      <c r="F668" s="7">
        <v>135.5924987792969</v>
      </c>
      <c r="G668" s="9">
        <f t="shared" si="33"/>
        <v>4.2259868799486178E-2</v>
      </c>
      <c r="H668" s="9">
        <f t="shared" si="33"/>
        <v>2.4465864068761167E-2</v>
      </c>
      <c r="I668" s="9">
        <f t="shared" si="33"/>
        <v>-1.6612856902819662E-2</v>
      </c>
      <c r="J668" s="9">
        <f t="shared" si="31"/>
        <v>1.1295632516272081E-2</v>
      </c>
      <c r="K668" s="13">
        <f t="shared" si="32"/>
        <v>1.3195533022472079E-2</v>
      </c>
    </row>
    <row r="669" spans="2:11" x14ac:dyDescent="0.2">
      <c r="B669" s="5">
        <v>44770</v>
      </c>
      <c r="C669" s="7">
        <v>304.588623046875</v>
      </c>
      <c r="D669" s="7">
        <v>223.07380676269531</v>
      </c>
      <c r="E669" s="7">
        <v>333.1199951171875</v>
      </c>
      <c r="F669" s="7">
        <v>136.74041748046881</v>
      </c>
      <c r="G669" s="9">
        <f t="shared" si="33"/>
        <v>9.7781166380954687E-3</v>
      </c>
      <c r="H669" s="9">
        <f t="shared" si="33"/>
        <v>1.5371742907820618E-2</v>
      </c>
      <c r="I669" s="9">
        <f t="shared" si="33"/>
        <v>-2.2993889413337687E-2</v>
      </c>
      <c r="J669" s="9">
        <f t="shared" si="31"/>
        <v>8.4659454726943029E-3</v>
      </c>
      <c r="K669" s="13">
        <f t="shared" si="32"/>
        <v>1.5731167164627887E-3</v>
      </c>
    </row>
    <row r="670" spans="2:11" x14ac:dyDescent="0.2">
      <c r="B670" s="5">
        <v>44771</v>
      </c>
      <c r="C670" s="7">
        <v>310.14337158203119</v>
      </c>
      <c r="D670" s="7">
        <v>224.75746154785159</v>
      </c>
      <c r="E670" s="7">
        <v>335.04000854492188</v>
      </c>
      <c r="F670" s="7">
        <v>138.3514099121094</v>
      </c>
      <c r="G670" s="9">
        <f t="shared" si="33"/>
        <v>1.8236887772073329E-2</v>
      </c>
      <c r="H670" s="9">
        <f t="shared" si="33"/>
        <v>7.5475234389457135E-3</v>
      </c>
      <c r="I670" s="9">
        <f t="shared" si="33"/>
        <v>5.7637291542915747E-3</v>
      </c>
      <c r="J670" s="9">
        <f t="shared" si="31"/>
        <v>1.1781391788354689E-2</v>
      </c>
      <c r="K670" s="13">
        <f t="shared" si="32"/>
        <v>1.1595793021780961E-2</v>
      </c>
    </row>
    <row r="671" spans="2:11" x14ac:dyDescent="0.2">
      <c r="B671" s="5">
        <v>44774</v>
      </c>
      <c r="C671" s="7">
        <v>309.95657348632812</v>
      </c>
      <c r="D671" s="7">
        <v>224.48332214355469</v>
      </c>
      <c r="E671" s="7">
        <v>348.79998779296881</v>
      </c>
      <c r="F671" s="7">
        <v>137.3481750488281</v>
      </c>
      <c r="G671" s="9">
        <f t="shared" si="33"/>
        <v>-6.0229594703320455E-4</v>
      </c>
      <c r="H671" s="9">
        <f t="shared" si="33"/>
        <v>-1.219712139516882E-3</v>
      </c>
      <c r="I671" s="9">
        <f t="shared" si="33"/>
        <v>4.1069660031965993E-2</v>
      </c>
      <c r="J671" s="9">
        <f t="shared" si="31"/>
        <v>-7.2513526527747674E-3</v>
      </c>
      <c r="K671" s="13">
        <f t="shared" si="32"/>
        <v>6.7794449745603395E-3</v>
      </c>
    </row>
    <row r="672" spans="2:11" x14ac:dyDescent="0.2">
      <c r="B672" s="5">
        <v>44775</v>
      </c>
      <c r="C672" s="7">
        <v>309.03240966796881</v>
      </c>
      <c r="D672" s="7">
        <v>225.3741455078125</v>
      </c>
      <c r="E672" s="7">
        <v>346.39999389648438</v>
      </c>
      <c r="F672" s="7">
        <v>136.5957336425781</v>
      </c>
      <c r="G672" s="9">
        <f t="shared" si="33"/>
        <v>-2.9815912854000981E-3</v>
      </c>
      <c r="H672" s="9">
        <f t="shared" si="33"/>
        <v>3.9683276055944017E-3</v>
      </c>
      <c r="I672" s="9">
        <f t="shared" si="33"/>
        <v>-6.8807166871489578E-3</v>
      </c>
      <c r="J672" s="9">
        <f t="shared" si="31"/>
        <v>-5.4783502291348984E-3</v>
      </c>
      <c r="K672" s="13">
        <f t="shared" si="32"/>
        <v>-4.476437153331821E-3</v>
      </c>
    </row>
    <row r="673" spans="2:11" x14ac:dyDescent="0.2">
      <c r="B673" s="5">
        <v>44776</v>
      </c>
      <c r="C673" s="7">
        <v>317.44815063476562</v>
      </c>
      <c r="D673" s="7">
        <v>229.1427307128906</v>
      </c>
      <c r="E673" s="7">
        <v>351.20001220703119</v>
      </c>
      <c r="F673" s="7">
        <v>136.89479064941409</v>
      </c>
      <c r="G673" s="9">
        <f t="shared" si="33"/>
        <v>2.7232551355499846E-2</v>
      </c>
      <c r="H673" s="9">
        <f t="shared" si="33"/>
        <v>1.6721461978643326E-2</v>
      </c>
      <c r="I673" s="9">
        <f t="shared" si="33"/>
        <v>1.3856866036727533E-2</v>
      </c>
      <c r="J673" s="9">
        <f t="shared" si="31"/>
        <v>2.189358326655455E-3</v>
      </c>
      <c r="K673" s="13">
        <f t="shared" si="32"/>
        <v>1.2455733632925589E-2</v>
      </c>
    </row>
    <row r="674" spans="2:11" x14ac:dyDescent="0.2">
      <c r="B674" s="5">
        <v>44777</v>
      </c>
      <c r="C674" s="7">
        <v>318.93264770507812</v>
      </c>
      <c r="D674" s="7">
        <v>229.13294982910159</v>
      </c>
      <c r="E674" s="7">
        <v>341.1199951171875</v>
      </c>
      <c r="F674" s="7">
        <v>135.31275939941409</v>
      </c>
      <c r="G674" s="9">
        <f t="shared" si="33"/>
        <v>4.6763449947466729E-3</v>
      </c>
      <c r="H674" s="9">
        <f t="shared" si="33"/>
        <v>-4.2684678490889638E-5</v>
      </c>
      <c r="I674" s="9">
        <f t="shared" si="33"/>
        <v>-2.8701642196702348E-2</v>
      </c>
      <c r="J674" s="9">
        <f t="shared" si="31"/>
        <v>-1.155654822579455E-2</v>
      </c>
      <c r="K674" s="13">
        <f t="shared" si="32"/>
        <v>-1.0828062984533138E-2</v>
      </c>
    </row>
    <row r="675" spans="2:11" x14ac:dyDescent="0.2">
      <c r="B675" s="5">
        <v>44778</v>
      </c>
      <c r="C675" s="7">
        <v>316.32733154296881</v>
      </c>
      <c r="D675" s="7">
        <v>231.41371154785159</v>
      </c>
      <c r="E675" s="7">
        <v>344</v>
      </c>
      <c r="F675" s="7">
        <v>135.78541564941409</v>
      </c>
      <c r="G675" s="9">
        <f t="shared" si="33"/>
        <v>-8.1688600425707802E-3</v>
      </c>
      <c r="H675" s="9">
        <f t="shared" si="33"/>
        <v>9.9538792672599907E-3</v>
      </c>
      <c r="I675" s="9">
        <f t="shared" si="33"/>
        <v>8.4427911703712777E-3</v>
      </c>
      <c r="J675" s="9">
        <f t="shared" si="31"/>
        <v>3.4930648971900347E-3</v>
      </c>
      <c r="K675" s="13">
        <f t="shared" si="32"/>
        <v>2.2792201130400259E-3</v>
      </c>
    </row>
    <row r="676" spans="2:11" x14ac:dyDescent="0.2">
      <c r="B676" s="5">
        <v>44781</v>
      </c>
      <c r="C676" s="7">
        <v>315.30487060546881</v>
      </c>
      <c r="D676" s="7">
        <v>233.9979248046875</v>
      </c>
      <c r="E676" s="7">
        <v>353.1199951171875</v>
      </c>
      <c r="F676" s="7">
        <v>136.29669189453119</v>
      </c>
      <c r="G676" s="9">
        <f t="shared" si="33"/>
        <v>-3.2322876828653202E-3</v>
      </c>
      <c r="H676" s="9">
        <f t="shared" si="33"/>
        <v>1.1167070609390262E-2</v>
      </c>
      <c r="I676" s="9">
        <f t="shared" si="33"/>
        <v>2.6511613712754345E-2</v>
      </c>
      <c r="J676" s="9">
        <f t="shared" si="31"/>
        <v>3.7653251836498036E-3</v>
      </c>
      <c r="K676" s="13">
        <f t="shared" si="32"/>
        <v>8.1771666947679945E-3</v>
      </c>
    </row>
    <row r="677" spans="2:11" x14ac:dyDescent="0.2">
      <c r="B677" s="5">
        <v>44782</v>
      </c>
      <c r="C677" s="7">
        <v>311.73602294921881</v>
      </c>
      <c r="D677" s="7">
        <v>229.58323669433591</v>
      </c>
      <c r="E677" s="7">
        <v>351.04000854492188</v>
      </c>
      <c r="F677" s="7">
        <v>137.0877380371094</v>
      </c>
      <c r="G677" s="9">
        <f t="shared" si="33"/>
        <v>-1.131872035277115E-2</v>
      </c>
      <c r="H677" s="9">
        <f t="shared" si="33"/>
        <v>-1.8866355819336489E-2</v>
      </c>
      <c r="I677" s="9">
        <f t="shared" si="33"/>
        <v>-5.8903109453639635E-3</v>
      </c>
      <c r="J677" s="9">
        <f t="shared" si="31"/>
        <v>5.8038543091738504E-3</v>
      </c>
      <c r="K677" s="13">
        <f t="shared" si="32"/>
        <v>-3.2553869303799084E-3</v>
      </c>
    </row>
    <row r="678" spans="2:11" x14ac:dyDescent="0.2">
      <c r="B678" s="5">
        <v>44783</v>
      </c>
      <c r="C678" s="7">
        <v>320.4368896484375</v>
      </c>
      <c r="D678" s="7">
        <v>237.1009216308594</v>
      </c>
      <c r="E678" s="7">
        <v>343.04000854492188</v>
      </c>
      <c r="F678" s="7">
        <v>138.23567199707031</v>
      </c>
      <c r="G678" s="9">
        <f t="shared" si="33"/>
        <v>2.7911008220683042E-2</v>
      </c>
      <c r="H678" s="9">
        <f t="shared" si="33"/>
        <v>3.2744920947919365E-2</v>
      </c>
      <c r="I678" s="9">
        <f t="shared" si="33"/>
        <v>-2.2789425151738096E-2</v>
      </c>
      <c r="J678" s="9">
        <f t="shared" si="31"/>
        <v>8.3737172733142629E-3</v>
      </c>
      <c r="K678" s="13">
        <f t="shared" si="32"/>
        <v>7.4595887881704417E-3</v>
      </c>
    </row>
    <row r="679" spans="2:11" x14ac:dyDescent="0.2">
      <c r="B679" s="5">
        <v>44784</v>
      </c>
      <c r="C679" s="7">
        <v>318.6180419921875</v>
      </c>
      <c r="D679" s="7">
        <v>237.34565734863281</v>
      </c>
      <c r="E679" s="7">
        <v>347.04000854492188</v>
      </c>
      <c r="F679" s="7">
        <v>138.51539611816409</v>
      </c>
      <c r="G679" s="9">
        <f t="shared" si="33"/>
        <v>-5.6761493916805961E-3</v>
      </c>
      <c r="H679" s="9">
        <f t="shared" si="33"/>
        <v>1.0322006177370113E-3</v>
      </c>
      <c r="I679" s="9">
        <f t="shared" si="33"/>
        <v>1.1660447470739133E-2</v>
      </c>
      <c r="J679" s="9">
        <f t="shared" si="31"/>
        <v>2.0235306636315897E-3</v>
      </c>
      <c r="K679" s="13">
        <f t="shared" si="32"/>
        <v>2.389694764226586E-3</v>
      </c>
    </row>
    <row r="680" spans="2:11" x14ac:dyDescent="0.2">
      <c r="B680" s="5">
        <v>44785</v>
      </c>
      <c r="C680" s="7">
        <v>324.82174682617188</v>
      </c>
      <c r="D680" s="7">
        <v>242.53361511230469</v>
      </c>
      <c r="E680" s="7">
        <v>352.79998779296881</v>
      </c>
      <c r="F680" s="7">
        <v>140.4833068847656</v>
      </c>
      <c r="G680" s="9">
        <f t="shared" si="33"/>
        <v>1.947066398122077E-2</v>
      </c>
      <c r="H680" s="9">
        <f t="shared" si="33"/>
        <v>2.1858237566366734E-2</v>
      </c>
      <c r="I680" s="9">
        <f t="shared" si="33"/>
        <v>1.6597450167770367E-2</v>
      </c>
      <c r="J680" s="9">
        <f t="shared" si="31"/>
        <v>1.4207162681921126E-2</v>
      </c>
      <c r="K680" s="13">
        <f t="shared" si="32"/>
        <v>1.6700439369154583E-2</v>
      </c>
    </row>
    <row r="681" spans="2:11" x14ac:dyDescent="0.2">
      <c r="B681" s="5">
        <v>44788</v>
      </c>
      <c r="C681" s="7">
        <v>327.44674682617188</v>
      </c>
      <c r="D681" s="7">
        <v>243.1796875</v>
      </c>
      <c r="E681" s="7">
        <v>343.83999633789062</v>
      </c>
      <c r="F681" s="7">
        <v>140.52192687988281</v>
      </c>
      <c r="G681" s="9">
        <f t="shared" si="33"/>
        <v>8.0813554684957545E-3</v>
      </c>
      <c r="H681" s="9">
        <f t="shared" si="33"/>
        <v>2.6638467719048986E-3</v>
      </c>
      <c r="I681" s="9">
        <f t="shared" si="33"/>
        <v>-2.5396802055265733E-2</v>
      </c>
      <c r="J681" s="9">
        <f t="shared" si="31"/>
        <v>2.7490807252195104E-4</v>
      </c>
      <c r="K681" s="13">
        <f t="shared" si="32"/>
        <v>-3.9074347124075075E-3</v>
      </c>
    </row>
    <row r="682" spans="2:11" x14ac:dyDescent="0.2">
      <c r="B682" s="5">
        <v>44789</v>
      </c>
      <c r="C682" s="7">
        <v>326.679931640625</v>
      </c>
      <c r="D682" s="7">
        <v>242.47491455078119</v>
      </c>
      <c r="E682" s="7">
        <v>340.6400146484375</v>
      </c>
      <c r="F682" s="7">
        <v>140.87879943847659</v>
      </c>
      <c r="G682" s="9">
        <f t="shared" si="33"/>
        <v>-2.3418012027279778E-3</v>
      </c>
      <c r="H682" s="9">
        <f t="shared" si="33"/>
        <v>-2.8981571465289679E-3</v>
      </c>
      <c r="I682" s="9">
        <f t="shared" si="33"/>
        <v>-9.3066011038125396E-3</v>
      </c>
      <c r="J682" s="9">
        <f t="shared" si="31"/>
        <v>2.5396218691111638E-3</v>
      </c>
      <c r="K682" s="13">
        <f t="shared" si="32"/>
        <v>-2.0180349536242613E-3</v>
      </c>
    </row>
    <row r="683" spans="2:11" x14ac:dyDescent="0.2">
      <c r="B683" s="5">
        <v>44790</v>
      </c>
      <c r="C683" s="7">
        <v>322.95379638671881</v>
      </c>
      <c r="D683" s="7">
        <v>238.4615478515625</v>
      </c>
      <c r="E683" s="7">
        <v>337.60000610351562</v>
      </c>
      <c r="F683" s="7">
        <v>140.91741943359381</v>
      </c>
      <c r="G683" s="9">
        <f t="shared" si="33"/>
        <v>-1.1406073324409904E-2</v>
      </c>
      <c r="H683" s="9">
        <f t="shared" si="33"/>
        <v>-1.6551677960806921E-2</v>
      </c>
      <c r="I683" s="9">
        <f t="shared" si="33"/>
        <v>-8.9244023432166752E-3</v>
      </c>
      <c r="J683" s="9">
        <f t="shared" si="31"/>
        <v>2.741363162601651E-4</v>
      </c>
      <c r="K683" s="13">
        <f t="shared" si="32"/>
        <v>-6.2062508288801407E-3</v>
      </c>
    </row>
    <row r="684" spans="2:11" x14ac:dyDescent="0.2">
      <c r="B684" s="5">
        <v>44791</v>
      </c>
      <c r="C684" s="7">
        <v>323.73043823242188</v>
      </c>
      <c r="D684" s="7">
        <v>240.64442443847659</v>
      </c>
      <c r="E684" s="7">
        <v>338.239990234375</v>
      </c>
      <c r="F684" s="7">
        <v>141.87242126464841</v>
      </c>
      <c r="G684" s="9">
        <f t="shared" si="33"/>
        <v>2.4048079149163737E-3</v>
      </c>
      <c r="H684" s="9">
        <f t="shared" si="33"/>
        <v>9.1539982298232125E-3</v>
      </c>
      <c r="I684" s="9">
        <f t="shared" si="33"/>
        <v>1.8956875571356502E-3</v>
      </c>
      <c r="J684" s="9">
        <f t="shared" si="31"/>
        <v>6.7770317884983111E-3</v>
      </c>
      <c r="K684" s="13">
        <f t="shared" si="32"/>
        <v>4.6590431009770504E-3</v>
      </c>
    </row>
    <row r="685" spans="2:11" x14ac:dyDescent="0.2">
      <c r="B685" s="5">
        <v>44792</v>
      </c>
      <c r="C685" s="7">
        <v>317.41867065429688</v>
      </c>
      <c r="D685" s="7">
        <v>235.22151184082031</v>
      </c>
      <c r="E685" s="7">
        <v>338.55999755859381</v>
      </c>
      <c r="F685" s="7">
        <v>141.73738098144531</v>
      </c>
      <c r="G685" s="9">
        <f t="shared" si="33"/>
        <v>-1.9496985246699183E-2</v>
      </c>
      <c r="H685" s="9">
        <f t="shared" si="33"/>
        <v>-2.2534960493309497E-2</v>
      </c>
      <c r="I685" s="9">
        <f t="shared" si="33"/>
        <v>9.4609547498225588E-4</v>
      </c>
      <c r="J685" s="9">
        <f t="shared" si="31"/>
        <v>-9.518430854943416E-4</v>
      </c>
      <c r="K685" s="13">
        <f t="shared" si="32"/>
        <v>-6.7844925468356519E-3</v>
      </c>
    </row>
    <row r="686" spans="2:11" x14ac:dyDescent="0.2">
      <c r="B686" s="5">
        <v>44795</v>
      </c>
      <c r="C686" s="7">
        <v>309.06198120117188</v>
      </c>
      <c r="D686" s="7">
        <v>230.69914245605469</v>
      </c>
      <c r="E686" s="7">
        <v>339.51998901367188</v>
      </c>
      <c r="F686" s="7">
        <v>140.30963134765619</v>
      </c>
      <c r="G686" s="9">
        <f t="shared" si="33"/>
        <v>-2.6327025552401517E-2</v>
      </c>
      <c r="H686" s="9">
        <f t="shared" si="33"/>
        <v>-1.9226002542769183E-2</v>
      </c>
      <c r="I686" s="9">
        <f t="shared" si="33"/>
        <v>2.8355135337922999E-3</v>
      </c>
      <c r="J686" s="9">
        <f t="shared" si="31"/>
        <v>-1.0073204569626015E-2</v>
      </c>
      <c r="K686" s="13">
        <f t="shared" si="32"/>
        <v>-1.1670251934881609E-2</v>
      </c>
    </row>
    <row r="687" spans="2:11" x14ac:dyDescent="0.2">
      <c r="B687" s="5">
        <v>44796</v>
      </c>
      <c r="C687" s="7">
        <v>308.80633544921881</v>
      </c>
      <c r="D687" s="7">
        <v>231.46266174316409</v>
      </c>
      <c r="E687" s="7">
        <v>322.239990234375</v>
      </c>
      <c r="F687" s="7">
        <v>140.57011413574219</v>
      </c>
      <c r="G687" s="9">
        <f t="shared" si="33"/>
        <v>-8.271666122099397E-4</v>
      </c>
      <c r="H687" s="9">
        <f t="shared" si="33"/>
        <v>3.3095887526102263E-3</v>
      </c>
      <c r="I687" s="9">
        <f t="shared" si="33"/>
        <v>-5.0895379766877413E-2</v>
      </c>
      <c r="J687" s="9">
        <f t="shared" si="31"/>
        <v>1.856485442831568E-3</v>
      </c>
      <c r="K687" s="13">
        <f t="shared" si="32"/>
        <v>-1.1699584120457282E-2</v>
      </c>
    </row>
    <row r="688" spans="2:11" x14ac:dyDescent="0.2">
      <c r="B688" s="5">
        <v>44797</v>
      </c>
      <c r="C688" s="7">
        <v>309.70089721679688</v>
      </c>
      <c r="D688" s="7">
        <v>233.948974609375</v>
      </c>
      <c r="E688" s="7">
        <v>316.79998779296881</v>
      </c>
      <c r="F688" s="7">
        <v>141.21644592285159</v>
      </c>
      <c r="G688" s="9">
        <f t="shared" si="33"/>
        <v>2.8968374831972454E-3</v>
      </c>
      <c r="H688" s="9">
        <f t="shared" si="33"/>
        <v>1.0741744899528394E-2</v>
      </c>
      <c r="I688" s="9">
        <f t="shared" si="33"/>
        <v>-1.6881835297504533E-2</v>
      </c>
      <c r="J688" s="9">
        <f t="shared" si="31"/>
        <v>4.5979317231348293E-3</v>
      </c>
      <c r="K688" s="13">
        <f t="shared" si="32"/>
        <v>-6.5084990529596558E-4</v>
      </c>
    </row>
    <row r="689" spans="2:11" x14ac:dyDescent="0.2">
      <c r="B689" s="5">
        <v>44798</v>
      </c>
      <c r="C689" s="7">
        <v>315.17709350585938</v>
      </c>
      <c r="D689" s="7">
        <v>237.384765625</v>
      </c>
      <c r="E689" s="7">
        <v>315.20001220703119</v>
      </c>
      <c r="F689" s="7">
        <v>142.4512023925781</v>
      </c>
      <c r="G689" s="9">
        <f t="shared" si="33"/>
        <v>1.7682209958949757E-2</v>
      </c>
      <c r="H689" s="9">
        <f t="shared" si="33"/>
        <v>1.4686069991808104E-2</v>
      </c>
      <c r="I689" s="9">
        <f t="shared" si="33"/>
        <v>-5.0504281805188178E-3</v>
      </c>
      <c r="J689" s="9">
        <f t="shared" si="31"/>
        <v>8.7437158020609029E-3</v>
      </c>
      <c r="K689" s="13">
        <f t="shared" si="32"/>
        <v>8.0422054592007974E-3</v>
      </c>
    </row>
    <row r="690" spans="2:11" x14ac:dyDescent="0.2">
      <c r="B690" s="5">
        <v>44799</v>
      </c>
      <c r="C690" s="7">
        <v>302.258544921875</v>
      </c>
      <c r="D690" s="7">
        <v>229.11335754394531</v>
      </c>
      <c r="E690" s="7">
        <v>322.39999389648438</v>
      </c>
      <c r="F690" s="7">
        <v>139.38360595703119</v>
      </c>
      <c r="G690" s="9">
        <f t="shared" si="33"/>
        <v>-4.0988221701918182E-2</v>
      </c>
      <c r="H690" s="9">
        <f t="shared" si="33"/>
        <v>-3.4843887556462394E-2</v>
      </c>
      <c r="I690" s="9">
        <f t="shared" si="33"/>
        <v>2.2842580617427277E-2</v>
      </c>
      <c r="J690" s="9">
        <f t="shared" si="31"/>
        <v>-2.1534366744711542E-2</v>
      </c>
      <c r="K690" s="13">
        <f t="shared" si="32"/>
        <v>-1.6500413737197548E-2</v>
      </c>
    </row>
    <row r="691" spans="2:11" x14ac:dyDescent="0.2">
      <c r="B691" s="5">
        <v>44802</v>
      </c>
      <c r="C691" s="7">
        <v>299.27963256835938</v>
      </c>
      <c r="D691" s="7">
        <v>227.12628173828119</v>
      </c>
      <c r="E691" s="7">
        <v>315.3599853515625</v>
      </c>
      <c r="F691" s="7">
        <v>139.07493591308591</v>
      </c>
      <c r="G691" s="9">
        <f t="shared" si="33"/>
        <v>-9.855510798828182E-3</v>
      </c>
      <c r="H691" s="9">
        <f t="shared" si="33"/>
        <v>-8.6728937455468058E-3</v>
      </c>
      <c r="I691" s="9">
        <f t="shared" si="33"/>
        <v>-2.1836255205334387E-2</v>
      </c>
      <c r="J691" s="9">
        <f t="shared" si="31"/>
        <v>-2.2145362205684416E-3</v>
      </c>
      <c r="K691" s="13">
        <f t="shared" si="32"/>
        <v>-9.4576930038941225E-3</v>
      </c>
    </row>
    <row r="692" spans="2:11" x14ac:dyDescent="0.2">
      <c r="B692" s="5">
        <v>44803</v>
      </c>
      <c r="C692" s="7">
        <v>295.94674682617188</v>
      </c>
      <c r="D692" s="7">
        <v>223.788330078125</v>
      </c>
      <c r="E692" s="7">
        <v>311.67999267578119</v>
      </c>
      <c r="F692" s="7">
        <v>136.89479064941409</v>
      </c>
      <c r="G692" s="9">
        <f t="shared" si="33"/>
        <v>-1.1136360044234683E-2</v>
      </c>
      <c r="H692" s="9">
        <f t="shared" si="33"/>
        <v>-1.4696457118963169E-2</v>
      </c>
      <c r="I692" s="9">
        <f t="shared" si="33"/>
        <v>-1.166918076711243E-2</v>
      </c>
      <c r="J692" s="9">
        <f t="shared" si="31"/>
        <v>-1.5676047228483259E-2</v>
      </c>
      <c r="K692" s="13">
        <f t="shared" si="32"/>
        <v>-1.3475297421900879E-2</v>
      </c>
    </row>
    <row r="693" spans="2:11" x14ac:dyDescent="0.2">
      <c r="B693" s="5">
        <v>44804</v>
      </c>
      <c r="C693" s="7">
        <v>294.22622680664062</v>
      </c>
      <c r="D693" s="7">
        <v>222.81929016113281</v>
      </c>
      <c r="E693" s="7">
        <v>307.83999633789062</v>
      </c>
      <c r="F693" s="7">
        <v>135.5924987792969</v>
      </c>
      <c r="G693" s="9">
        <f t="shared" si="33"/>
        <v>-5.8136135571100755E-3</v>
      </c>
      <c r="H693" s="9">
        <f t="shared" si="33"/>
        <v>-4.3301628670892045E-3</v>
      </c>
      <c r="I693" s="9">
        <f t="shared" si="33"/>
        <v>-1.2320317082030519E-2</v>
      </c>
      <c r="J693" s="9">
        <f t="shared" si="31"/>
        <v>-9.5130856619105586E-3</v>
      </c>
      <c r="K693" s="13">
        <f t="shared" si="32"/>
        <v>-8.8808122440706128E-3</v>
      </c>
    </row>
    <row r="694" spans="2:11" x14ac:dyDescent="0.2">
      <c r="B694" s="5">
        <v>44805</v>
      </c>
      <c r="C694" s="7">
        <v>294.35403442382812</v>
      </c>
      <c r="D694" s="7">
        <v>219.70648193359381</v>
      </c>
      <c r="E694" s="7">
        <v>311.04000854492188</v>
      </c>
      <c r="F694" s="7">
        <v>136.123046875</v>
      </c>
      <c r="G694" s="9">
        <f t="shared" si="33"/>
        <v>4.3438553583285966E-4</v>
      </c>
      <c r="H694" s="9">
        <f t="shared" si="33"/>
        <v>-1.3970102073693758E-2</v>
      </c>
      <c r="I694" s="9">
        <f t="shared" si="33"/>
        <v>1.0395050172489206E-2</v>
      </c>
      <c r="J694" s="9">
        <f t="shared" si="31"/>
        <v>3.9128130278553996E-3</v>
      </c>
      <c r="K694" s="13">
        <f t="shared" si="32"/>
        <v>3.2720688729032292E-3</v>
      </c>
    </row>
    <row r="695" spans="2:11" x14ac:dyDescent="0.2">
      <c r="B695" s="5">
        <v>44806</v>
      </c>
      <c r="C695" s="7">
        <v>290.19537353515619</v>
      </c>
      <c r="D695" s="7">
        <v>217.89558410644531</v>
      </c>
      <c r="E695" s="7">
        <v>305.44000244140619</v>
      </c>
      <c r="F695" s="7">
        <v>135.38995361328119</v>
      </c>
      <c r="G695" s="9">
        <f t="shared" si="33"/>
        <v>-1.4128092033160455E-2</v>
      </c>
      <c r="H695" s="9">
        <f t="shared" si="33"/>
        <v>-8.2423504814748139E-3</v>
      </c>
      <c r="I695" s="9">
        <f t="shared" si="33"/>
        <v>-1.8004134354654533E-2</v>
      </c>
      <c r="J695" s="9">
        <f t="shared" si="31"/>
        <v>-5.3855190472777981E-3</v>
      </c>
      <c r="K695" s="13">
        <f t="shared" si="32"/>
        <v>-1.0905267226566099E-2</v>
      </c>
    </row>
    <row r="696" spans="2:11" x14ac:dyDescent="0.2">
      <c r="B696" s="5">
        <v>44810</v>
      </c>
      <c r="C696" s="7">
        <v>288.11102294921881</v>
      </c>
      <c r="D696" s="7">
        <v>216.3489685058594</v>
      </c>
      <c r="E696" s="7">
        <v>308</v>
      </c>
      <c r="F696" s="7">
        <v>135.05229187011719</v>
      </c>
      <c r="G696" s="9">
        <f t="shared" si="33"/>
        <v>-7.1825768982664018E-3</v>
      </c>
      <c r="H696" s="9">
        <f t="shared" si="33"/>
        <v>-7.0979667023924886E-3</v>
      </c>
      <c r="I696" s="9">
        <f t="shared" si="33"/>
        <v>8.3813434328561254E-3</v>
      </c>
      <c r="J696" s="9">
        <f t="shared" si="31"/>
        <v>-2.4939940826664841E-3</v>
      </c>
      <c r="K696" s="13">
        <f t="shared" si="32"/>
        <v>-1.3429626700158762E-3</v>
      </c>
    </row>
    <row r="697" spans="2:11" x14ac:dyDescent="0.2">
      <c r="B697" s="5">
        <v>44811</v>
      </c>
      <c r="C697" s="7">
        <v>293.9312744140625</v>
      </c>
      <c r="D697" s="7">
        <v>221.39988708496091</v>
      </c>
      <c r="E697" s="7">
        <v>296.79998779296881</v>
      </c>
      <c r="F697" s="7">
        <v>136.33528137207031</v>
      </c>
      <c r="G697" s="9">
        <f t="shared" si="33"/>
        <v>2.0201418901870882E-2</v>
      </c>
      <c r="H697" s="9">
        <f t="shared" si="33"/>
        <v>2.3346164365765087E-2</v>
      </c>
      <c r="I697" s="9">
        <f t="shared" si="33"/>
        <v>-3.6363675996854528E-2</v>
      </c>
      <c r="J697" s="9">
        <f t="shared" si="31"/>
        <v>9.4999461629796667E-3</v>
      </c>
      <c r="K697" s="13">
        <f t="shared" si="32"/>
        <v>1.9447165546031308E-3</v>
      </c>
    </row>
    <row r="698" spans="2:11" x14ac:dyDescent="0.2">
      <c r="B698" s="5">
        <v>44812</v>
      </c>
      <c r="C698" s="7">
        <v>295.45510864257812</v>
      </c>
      <c r="D698" s="7">
        <v>223.85688781738281</v>
      </c>
      <c r="E698" s="7">
        <v>291.51998901367188</v>
      </c>
      <c r="F698" s="7">
        <v>137.1552429199219</v>
      </c>
      <c r="G698" s="9">
        <f t="shared" si="33"/>
        <v>5.1843215103710705E-3</v>
      </c>
      <c r="H698" s="9">
        <f t="shared" si="33"/>
        <v>1.1097569943561147E-2</v>
      </c>
      <c r="I698" s="9">
        <f t="shared" si="33"/>
        <v>-1.7789754031189431E-2</v>
      </c>
      <c r="J698" s="9">
        <f t="shared" si="31"/>
        <v>6.014301944438305E-3</v>
      </c>
      <c r="K698" s="13">
        <f t="shared" si="32"/>
        <v>3.3065012339329215E-4</v>
      </c>
    </row>
    <row r="699" spans="2:11" x14ac:dyDescent="0.2">
      <c r="B699" s="5">
        <v>44813</v>
      </c>
      <c r="C699" s="7">
        <v>301.91452026367188</v>
      </c>
      <c r="D699" s="7">
        <v>228.41839599609381</v>
      </c>
      <c r="E699" s="7">
        <v>295.51998901367188</v>
      </c>
      <c r="F699" s="7">
        <v>138.93986511230469</v>
      </c>
      <c r="G699" s="9">
        <f t="shared" si="33"/>
        <v>2.1862582274412068E-2</v>
      </c>
      <c r="H699" s="9">
        <f t="shared" si="33"/>
        <v>2.0376894466754836E-2</v>
      </c>
      <c r="I699" s="9">
        <f t="shared" si="33"/>
        <v>1.3721186027529697E-2</v>
      </c>
      <c r="J699" s="9">
        <f t="shared" si="31"/>
        <v>1.3011695028127601E-2</v>
      </c>
      <c r="K699" s="13">
        <f t="shared" si="32"/>
        <v>1.5969253162060319E-2</v>
      </c>
    </row>
    <row r="700" spans="2:11" x14ac:dyDescent="0.2">
      <c r="B700" s="5">
        <v>44816</v>
      </c>
      <c r="C700" s="7">
        <v>305.50286865234381</v>
      </c>
      <c r="D700" s="7">
        <v>230.9830017089844</v>
      </c>
      <c r="E700" s="7">
        <v>290.39999389648438</v>
      </c>
      <c r="F700" s="7">
        <v>140.08781433105469</v>
      </c>
      <c r="G700" s="9">
        <f t="shared" si="33"/>
        <v>1.1885312390865099E-2</v>
      </c>
      <c r="H700" s="9">
        <f t="shared" si="33"/>
        <v>1.1227667113705042E-2</v>
      </c>
      <c r="I700" s="9">
        <f t="shared" si="33"/>
        <v>-1.7325376649735325E-2</v>
      </c>
      <c r="J700" s="9">
        <f t="shared" si="31"/>
        <v>8.2622019088769427E-3</v>
      </c>
      <c r="K700" s="13">
        <f t="shared" si="32"/>
        <v>3.0949451934627493E-3</v>
      </c>
    </row>
    <row r="701" spans="2:11" x14ac:dyDescent="0.2">
      <c r="B701" s="5">
        <v>44817</v>
      </c>
      <c r="C701" s="7">
        <v>288.7501220703125</v>
      </c>
      <c r="D701" s="7">
        <v>221.60546875</v>
      </c>
      <c r="E701" s="7">
        <v>304.16000366210938</v>
      </c>
      <c r="F701" s="7">
        <v>135.7275390625</v>
      </c>
      <c r="G701" s="9">
        <f t="shared" si="33"/>
        <v>-5.483662610414175E-2</v>
      </c>
      <c r="H701" s="9">
        <f t="shared" si="33"/>
        <v>-4.0598368233170534E-2</v>
      </c>
      <c r="I701" s="9">
        <f t="shared" si="33"/>
        <v>4.7382954734254801E-2</v>
      </c>
      <c r="J701" s="9">
        <f t="shared" si="31"/>
        <v>-3.1125300151021773E-2</v>
      </c>
      <c r="K701" s="13">
        <f t="shared" si="32"/>
        <v>-1.8459744375147559E-2</v>
      </c>
    </row>
    <row r="702" spans="2:11" x14ac:dyDescent="0.2">
      <c r="B702" s="5">
        <v>44818</v>
      </c>
      <c r="C702" s="7">
        <v>291.04083251953119</v>
      </c>
      <c r="D702" s="7">
        <v>223.16188049316409</v>
      </c>
      <c r="E702" s="7">
        <v>305.44000244140619</v>
      </c>
      <c r="F702" s="7">
        <v>136.78868103027341</v>
      </c>
      <c r="G702" s="9">
        <f t="shared" si="33"/>
        <v>7.9331930071389056E-3</v>
      </c>
      <c r="H702" s="9">
        <f t="shared" si="33"/>
        <v>7.0233453711376903E-3</v>
      </c>
      <c r="I702" s="9">
        <f t="shared" si="33"/>
        <v>4.2083073510177371E-3</v>
      </c>
      <c r="J702" s="9">
        <f t="shared" si="31"/>
        <v>7.818177321293529E-3</v>
      </c>
      <c r="K702" s="13">
        <f t="shared" si="32"/>
        <v>6.8972142709130355E-3</v>
      </c>
    </row>
    <row r="703" spans="2:11" x14ac:dyDescent="0.2">
      <c r="B703" s="5">
        <v>44819</v>
      </c>
      <c r="C703" s="7">
        <v>286.19393920898438</v>
      </c>
      <c r="D703" s="7">
        <v>220.9300537109375</v>
      </c>
      <c r="E703" s="7">
        <v>306.39999389648438</v>
      </c>
      <c r="F703" s="7">
        <v>135.6600341796875</v>
      </c>
      <c r="G703" s="9">
        <f t="shared" si="33"/>
        <v>-1.6653653951534619E-2</v>
      </c>
      <c r="H703" s="9">
        <f t="shared" si="33"/>
        <v>-1.000093195708196E-2</v>
      </c>
      <c r="I703" s="9">
        <f t="shared" si="33"/>
        <v>3.1429788089474275E-3</v>
      </c>
      <c r="J703" s="9">
        <f t="shared" si="31"/>
        <v>-8.2510251731728879E-3</v>
      </c>
      <c r="K703" s="13">
        <f t="shared" si="32"/>
        <v>-7.6863258470078188E-3</v>
      </c>
    </row>
    <row r="704" spans="2:11" x14ac:dyDescent="0.2">
      <c r="B704" s="5">
        <v>44820</v>
      </c>
      <c r="C704" s="7">
        <v>284.44387817382812</v>
      </c>
      <c r="D704" s="7">
        <v>216.5251770019531</v>
      </c>
      <c r="E704" s="7">
        <v>316.95999145507812</v>
      </c>
      <c r="F704" s="7">
        <v>134.8690185546875</v>
      </c>
      <c r="G704" s="9">
        <f t="shared" si="33"/>
        <v>-6.1149479265468765E-3</v>
      </c>
      <c r="H704" s="9">
        <f t="shared" si="33"/>
        <v>-1.9937879138651304E-2</v>
      </c>
      <c r="I704" s="9">
        <f t="shared" si="33"/>
        <v>3.446474467672922E-2</v>
      </c>
      <c r="J704" s="9">
        <f t="shared" si="31"/>
        <v>-5.8308670625297765E-3</v>
      </c>
      <c r="K704" s="13">
        <f t="shared" si="32"/>
        <v>2.9467784000771356E-3</v>
      </c>
    </row>
    <row r="705" spans="2:11" x14ac:dyDescent="0.2">
      <c r="B705" s="5">
        <v>44823</v>
      </c>
      <c r="C705" s="7">
        <v>286.65896606445312</v>
      </c>
      <c r="D705" s="7">
        <v>218.08154296875</v>
      </c>
      <c r="E705" s="7">
        <v>287.83999633789062</v>
      </c>
      <c r="F705" s="7">
        <v>135.3513488769531</v>
      </c>
      <c r="G705" s="9">
        <f t="shared" si="33"/>
        <v>7.7874338686638733E-3</v>
      </c>
      <c r="H705" s="9">
        <f t="shared" si="33"/>
        <v>7.1879214618209009E-3</v>
      </c>
      <c r="I705" s="9">
        <f t="shared" si="33"/>
        <v>-9.1872778591094217E-2</v>
      </c>
      <c r="J705" s="9">
        <f t="shared" si="31"/>
        <v>3.5762870334079544E-3</v>
      </c>
      <c r="K705" s="13">
        <f t="shared" si="32"/>
        <v>-1.8602091479810425E-2</v>
      </c>
    </row>
    <row r="706" spans="2:11" x14ac:dyDescent="0.2">
      <c r="B706" s="5">
        <v>44824</v>
      </c>
      <c r="C706" s="7">
        <v>284.37399291992188</v>
      </c>
      <c r="D706" s="7">
        <v>214.9002380371094</v>
      </c>
      <c r="E706" s="7">
        <v>294.55999755859381</v>
      </c>
      <c r="F706" s="7">
        <v>134.43492126464841</v>
      </c>
      <c r="G706" s="9">
        <f t="shared" si="33"/>
        <v>-7.9710506735640729E-3</v>
      </c>
      <c r="H706" s="9">
        <f t="shared" si="33"/>
        <v>-1.4587685359950253E-2</v>
      </c>
      <c r="I706" s="9">
        <f t="shared" si="33"/>
        <v>2.3346308039883024E-2</v>
      </c>
      <c r="J706" s="9">
        <f t="shared" si="31"/>
        <v>-6.7707312849745183E-3</v>
      </c>
      <c r="K706" s="13">
        <f t="shared" si="32"/>
        <v>-2.5012043490755739E-4</v>
      </c>
    </row>
    <row r="707" spans="2:11" x14ac:dyDescent="0.2">
      <c r="B707" s="5">
        <v>44825</v>
      </c>
      <c r="C707" s="7">
        <v>279.28192138671881</v>
      </c>
      <c r="D707" s="7">
        <v>212.08110046386719</v>
      </c>
      <c r="E707" s="7">
        <v>301.760009765625</v>
      </c>
      <c r="F707" s="7">
        <v>132.582763671875</v>
      </c>
      <c r="G707" s="9">
        <f t="shared" si="33"/>
        <v>-1.7906249024104537E-2</v>
      </c>
      <c r="H707" s="9">
        <f t="shared" si="33"/>
        <v>-1.3118354818924871E-2</v>
      </c>
      <c r="I707" s="9">
        <f t="shared" si="33"/>
        <v>2.4443279015165631E-2</v>
      </c>
      <c r="J707" s="9">
        <f t="shared" si="31"/>
        <v>-1.3777354688424004E-2</v>
      </c>
      <c r="K707" s="13">
        <f t="shared" si="32"/>
        <v>-5.3486994676793407E-3</v>
      </c>
    </row>
    <row r="708" spans="2:11" x14ac:dyDescent="0.2">
      <c r="B708" s="5">
        <v>44826</v>
      </c>
      <c r="C708" s="7">
        <v>275.8446044921875</v>
      </c>
      <c r="D708" s="7">
        <v>206.560302734375</v>
      </c>
      <c r="E708" s="7">
        <v>302.55999755859381</v>
      </c>
      <c r="F708" s="7">
        <v>132.84320068359381</v>
      </c>
      <c r="G708" s="9">
        <f t="shared" si="33"/>
        <v>-1.2307695669895091E-2</v>
      </c>
      <c r="H708" s="9">
        <f t="shared" si="33"/>
        <v>-2.6031540374965134E-2</v>
      </c>
      <c r="I708" s="9">
        <f t="shared" si="33"/>
        <v>2.6510729290807333E-3</v>
      </c>
      <c r="J708" s="9">
        <f t="shared" si="31"/>
        <v>1.9643353668759023E-3</v>
      </c>
      <c r="K708" s="13">
        <f t="shared" si="32"/>
        <v>-3.5838561466848655E-3</v>
      </c>
    </row>
    <row r="709" spans="2:11" x14ac:dyDescent="0.2">
      <c r="B709" s="5">
        <v>44827</v>
      </c>
      <c r="C709" s="7">
        <v>271.35345458984381</v>
      </c>
      <c r="D709" s="7">
        <v>201.4800109863281</v>
      </c>
      <c r="E709" s="7">
        <v>317.1199951171875</v>
      </c>
      <c r="F709" s="7">
        <v>129.82386779785159</v>
      </c>
      <c r="G709" s="9">
        <f t="shared" si="33"/>
        <v>-1.6281449153633498E-2</v>
      </c>
      <c r="H709" s="9">
        <f t="shared" si="33"/>
        <v>-2.4594714864355494E-2</v>
      </c>
      <c r="I709" s="9">
        <f t="shared" si="33"/>
        <v>4.8122678728452772E-2</v>
      </c>
      <c r="J709" s="9">
        <f t="shared" si="31"/>
        <v>-2.2728546664075533E-2</v>
      </c>
      <c r="K709" s="13">
        <f t="shared" si="32"/>
        <v>-3.8015656448305724E-3</v>
      </c>
    </row>
    <row r="710" spans="2:11" x14ac:dyDescent="0.2">
      <c r="B710" s="5">
        <v>44830</v>
      </c>
      <c r="C710" s="7">
        <v>270.23065185546881</v>
      </c>
      <c r="D710" s="7">
        <v>199.25209045410159</v>
      </c>
      <c r="E710" s="7">
        <v>328.95999145507812</v>
      </c>
      <c r="F710" s="7">
        <v>128.26655578613281</v>
      </c>
      <c r="G710" s="9">
        <f t="shared" si="33"/>
        <v>-4.1377867699239346E-3</v>
      </c>
      <c r="H710" s="9">
        <f t="shared" si="33"/>
        <v>-1.1057774522246211E-2</v>
      </c>
      <c r="I710" s="9">
        <f t="shared" si="33"/>
        <v>3.7336013244813948E-2</v>
      </c>
      <c r="J710" s="9">
        <f t="shared" si="31"/>
        <v>-1.199557552963737E-2</v>
      </c>
      <c r="K710" s="13">
        <f t="shared" si="32"/>
        <v>2.1987092156429853E-3</v>
      </c>
    </row>
    <row r="711" spans="2:11" x14ac:dyDescent="0.2">
      <c r="B711" s="5">
        <v>44831</v>
      </c>
      <c r="C711" s="7">
        <v>270.33905029296881</v>
      </c>
      <c r="D711" s="7">
        <v>201.0980529785156</v>
      </c>
      <c r="E711" s="7">
        <v>335.20001220703119</v>
      </c>
      <c r="F711" s="7">
        <v>128.1693420410156</v>
      </c>
      <c r="G711" s="9">
        <f t="shared" si="33"/>
        <v>4.0113302009125995E-4</v>
      </c>
      <c r="H711" s="9">
        <f t="shared" si="33"/>
        <v>9.2644575030906839E-3</v>
      </c>
      <c r="I711" s="9">
        <f t="shared" si="33"/>
        <v>1.8968935171574497E-2</v>
      </c>
      <c r="J711" s="9">
        <f t="shared" si="31"/>
        <v>-7.5790407344611399E-4</v>
      </c>
      <c r="K711" s="13">
        <f t="shared" si="32"/>
        <v>5.1567479268365734E-3</v>
      </c>
    </row>
    <row r="712" spans="2:11" x14ac:dyDescent="0.2">
      <c r="B712" s="5">
        <v>44832</v>
      </c>
      <c r="C712" s="7">
        <v>275.71658325195312</v>
      </c>
      <c r="D712" s="7">
        <v>208.23626708984381</v>
      </c>
      <c r="E712" s="7">
        <v>321.1199951171875</v>
      </c>
      <c r="F712" s="7">
        <v>130.93006896972659</v>
      </c>
      <c r="G712" s="9">
        <f t="shared" si="33"/>
        <v>1.9891809759472912E-2</v>
      </c>
      <c r="H712" s="9">
        <f t="shared" si="33"/>
        <v>3.5496187086857756E-2</v>
      </c>
      <c r="I712" s="9">
        <f t="shared" si="33"/>
        <v>-4.2004822724014068E-2</v>
      </c>
      <c r="J712" s="9">
        <f t="shared" si="31"/>
        <v>2.1539682460315124E-2</v>
      </c>
      <c r="K712" s="13">
        <f t="shared" si="32"/>
        <v>6.5392442486816478E-3</v>
      </c>
    </row>
    <row r="713" spans="2:11" x14ac:dyDescent="0.2">
      <c r="B713" s="5">
        <v>44833</v>
      </c>
      <c r="C713" s="7">
        <v>267.76837158203119</v>
      </c>
      <c r="D713" s="7">
        <v>204.27934265136719</v>
      </c>
      <c r="E713" s="7">
        <v>329.92001342773438</v>
      </c>
      <c r="F713" s="7">
        <v>129.06365966796881</v>
      </c>
      <c r="G713" s="9">
        <f t="shared" si="33"/>
        <v>-2.8827470499512065E-2</v>
      </c>
      <c r="H713" s="9">
        <f t="shared" si="33"/>
        <v>-1.9002090720198095E-2</v>
      </c>
      <c r="I713" s="9">
        <f t="shared" si="33"/>
        <v>2.7404143137631287E-2</v>
      </c>
      <c r="J713" s="9">
        <f t="shared" si="31"/>
        <v>-1.4255008925331936E-2</v>
      </c>
      <c r="K713" s="13">
        <f t="shared" si="32"/>
        <v>-8.012306852973947E-3</v>
      </c>
    </row>
    <row r="714" spans="2:11" x14ac:dyDescent="0.2">
      <c r="B714" s="5">
        <v>44834</v>
      </c>
      <c r="C714" s="7">
        <v>263.22787475585938</v>
      </c>
      <c r="D714" s="7">
        <v>202.84580993652341</v>
      </c>
      <c r="E714" s="7">
        <v>339.3599853515625</v>
      </c>
      <c r="F714" s="7">
        <v>127.5180358886719</v>
      </c>
      <c r="G714" s="9">
        <f t="shared" si="33"/>
        <v>-1.6956807853540035E-2</v>
      </c>
      <c r="H714" s="9">
        <f t="shared" si="33"/>
        <v>-7.017511884646721E-3</v>
      </c>
      <c r="I714" s="9">
        <f t="shared" si="33"/>
        <v>2.8612910825720039E-2</v>
      </c>
      <c r="J714" s="9">
        <f t="shared" si="31"/>
        <v>-1.1975669861471472E-2</v>
      </c>
      <c r="K714" s="13">
        <f t="shared" si="32"/>
        <v>-2.8495156884784318E-3</v>
      </c>
    </row>
    <row r="715" spans="2:11" x14ac:dyDescent="0.2">
      <c r="B715" s="5">
        <v>44837</v>
      </c>
      <c r="C715" s="7">
        <v>269.4033203125</v>
      </c>
      <c r="D715" s="7">
        <v>208.49159240722659</v>
      </c>
      <c r="E715" s="7">
        <v>322.39999389648438</v>
      </c>
      <c r="F715" s="7">
        <v>131.02728271484381</v>
      </c>
      <c r="G715" s="9">
        <f t="shared" si="33"/>
        <v>2.3460454415658916E-2</v>
      </c>
      <c r="H715" s="9">
        <f t="shared" si="33"/>
        <v>2.7832876964379638E-2</v>
      </c>
      <c r="I715" s="9">
        <f t="shared" si="33"/>
        <v>-4.9976403191756114E-2</v>
      </c>
      <c r="J715" s="9">
        <f t="shared" si="31"/>
        <v>2.7519611651136255E-2</v>
      </c>
      <c r="K715" s="13">
        <f t="shared" si="32"/>
        <v>7.4365652682558958E-3</v>
      </c>
    </row>
    <row r="716" spans="2:11" x14ac:dyDescent="0.2">
      <c r="B716" s="5">
        <v>44838</v>
      </c>
      <c r="C716" s="7">
        <v>277.87356567382812</v>
      </c>
      <c r="D716" s="7">
        <v>216.41529846191409</v>
      </c>
      <c r="E716" s="7">
        <v>310.239990234375</v>
      </c>
      <c r="F716" s="7">
        <v>134.24488830566409</v>
      </c>
      <c r="G716" s="9">
        <f t="shared" si="33"/>
        <v>3.1440760832134096E-2</v>
      </c>
      <c r="H716" s="9">
        <f t="shared" si="33"/>
        <v>3.8004918870833349E-2</v>
      </c>
      <c r="I716" s="9">
        <f t="shared" si="33"/>
        <v>-3.7717133661031244E-2</v>
      </c>
      <c r="J716" s="9">
        <f t="shared" si="31"/>
        <v>2.4556760425405333E-2</v>
      </c>
      <c r="K716" s="13">
        <f t="shared" si="32"/>
        <v>1.1971214992574588E-2</v>
      </c>
    </row>
    <row r="717" spans="2:11" x14ac:dyDescent="0.2">
      <c r="B717" s="5">
        <v>44839</v>
      </c>
      <c r="C717" s="7">
        <v>277.725830078125</v>
      </c>
      <c r="D717" s="7">
        <v>215.2861633300781</v>
      </c>
      <c r="E717" s="7">
        <v>312.32000732421881</v>
      </c>
      <c r="F717" s="7">
        <v>134.4198303222656</v>
      </c>
      <c r="G717" s="9">
        <f t="shared" si="33"/>
        <v>-5.3166480713939812E-4</v>
      </c>
      <c r="H717" s="9">
        <f t="shared" si="33"/>
        <v>-5.217445993240144E-3</v>
      </c>
      <c r="I717" s="9">
        <f t="shared" si="33"/>
        <v>6.7045421458156174E-3</v>
      </c>
      <c r="J717" s="9">
        <f t="shared" si="31"/>
        <v>1.3031558877920624E-3</v>
      </c>
      <c r="K717" s="13">
        <f t="shared" si="32"/>
        <v>1.6756398212967949E-3</v>
      </c>
    </row>
    <row r="718" spans="2:11" x14ac:dyDescent="0.2">
      <c r="B718" s="5">
        <v>44840</v>
      </c>
      <c r="C718" s="7">
        <v>275.53933715820312</v>
      </c>
      <c r="D718" s="7">
        <v>214.40245056152341</v>
      </c>
      <c r="E718" s="7">
        <v>321.44000244140619</v>
      </c>
      <c r="F718" s="7">
        <v>133.52552795410159</v>
      </c>
      <c r="G718" s="9">
        <f t="shared" si="33"/>
        <v>-7.8728468263351559E-3</v>
      </c>
      <c r="H718" s="9">
        <f t="shared" si="33"/>
        <v>-4.1048284519789036E-3</v>
      </c>
      <c r="I718" s="9">
        <f t="shared" si="33"/>
        <v>2.9200803353337301E-2</v>
      </c>
      <c r="J718" s="9">
        <f t="shared" si="31"/>
        <v>-6.6530538390053851E-3</v>
      </c>
      <c r="K718" s="13">
        <f t="shared" si="32"/>
        <v>2.0667115600655878E-3</v>
      </c>
    </row>
    <row r="719" spans="2:11" x14ac:dyDescent="0.2">
      <c r="B719" s="5">
        <v>44841</v>
      </c>
      <c r="C719" s="7">
        <v>265.0401611328125</v>
      </c>
      <c r="D719" s="7">
        <v>207.32313537597659</v>
      </c>
      <c r="E719" s="7">
        <v>334.55999755859381</v>
      </c>
      <c r="F719" s="7">
        <v>131.36750793457031</v>
      </c>
      <c r="G719" s="9">
        <f t="shared" si="33"/>
        <v>-3.8104091175055865E-2</v>
      </c>
      <c r="H719" s="9">
        <f t="shared" si="33"/>
        <v>-3.3018816562058739E-2</v>
      </c>
      <c r="I719" s="9">
        <f t="shared" si="33"/>
        <v>4.0816311030171804E-2</v>
      </c>
      <c r="J719" s="9">
        <f t="shared" si="31"/>
        <v>-1.6161853486721167E-2</v>
      </c>
      <c r="K719" s="13">
        <f t="shared" si="32"/>
        <v>-8.9190861428011178E-3</v>
      </c>
    </row>
    <row r="720" spans="2:11" x14ac:dyDescent="0.2">
      <c r="B720" s="5">
        <v>44844</v>
      </c>
      <c r="C720" s="7">
        <v>262.3907470703125</v>
      </c>
      <c r="D720" s="7">
        <v>205.68339538574219</v>
      </c>
      <c r="E720" s="7">
        <v>342.8800048828125</v>
      </c>
      <c r="F720" s="7">
        <v>130.6578674316406</v>
      </c>
      <c r="G720" s="9">
        <f t="shared" si="33"/>
        <v>-9.9962739653345345E-3</v>
      </c>
      <c r="H720" s="9">
        <f t="shared" si="33"/>
        <v>-7.9091027986856188E-3</v>
      </c>
      <c r="I720" s="9">
        <f t="shared" si="33"/>
        <v>2.4868506052525108E-2</v>
      </c>
      <c r="J720" s="9">
        <f t="shared" si="31"/>
        <v>-5.4019484276367491E-3</v>
      </c>
      <c r="K720" s="13">
        <f t="shared" si="32"/>
        <v>7.1006221046765244E-4</v>
      </c>
    </row>
    <row r="721" spans="2:11" x14ac:dyDescent="0.2">
      <c r="B721" s="5">
        <v>44845</v>
      </c>
      <c r="C721" s="7">
        <v>258.7860107421875</v>
      </c>
      <c r="D721" s="7">
        <v>205.133544921875</v>
      </c>
      <c r="E721" s="7">
        <v>348.16000366210938</v>
      </c>
      <c r="F721" s="7">
        <v>130.85227966308591</v>
      </c>
      <c r="G721" s="9">
        <f t="shared" si="33"/>
        <v>-1.373804666655809E-2</v>
      </c>
      <c r="H721" s="9">
        <f t="shared" si="33"/>
        <v>-2.6732856234504832E-3</v>
      </c>
      <c r="I721" s="9">
        <f t="shared" si="33"/>
        <v>1.5398969622336001E-2</v>
      </c>
      <c r="J721" s="9">
        <f t="shared" si="31"/>
        <v>1.4879489101338184E-3</v>
      </c>
      <c r="K721" s="13">
        <f t="shared" si="32"/>
        <v>7.7658285377353413E-4</v>
      </c>
    </row>
    <row r="722" spans="2:11" x14ac:dyDescent="0.2">
      <c r="B722" s="5">
        <v>44846</v>
      </c>
      <c r="C722" s="7">
        <v>258.69732666015619</v>
      </c>
      <c r="D722" s="7">
        <v>204.18115234375</v>
      </c>
      <c r="E722" s="7">
        <v>344.6400146484375</v>
      </c>
      <c r="F722" s="7">
        <v>130.46348571777341</v>
      </c>
      <c r="G722" s="9">
        <f t="shared" si="33"/>
        <v>-3.4269272043319088E-4</v>
      </c>
      <c r="H722" s="9">
        <f t="shared" si="33"/>
        <v>-4.6427929595216355E-3</v>
      </c>
      <c r="I722" s="9">
        <f t="shared" si="33"/>
        <v>-1.0110262455902408E-2</v>
      </c>
      <c r="J722" s="9">
        <f t="shared" si="31"/>
        <v>-2.9712431935733363E-3</v>
      </c>
      <c r="K722" s="13">
        <f t="shared" si="32"/>
        <v>-4.1977281044864043E-3</v>
      </c>
    </row>
    <row r="723" spans="2:11" x14ac:dyDescent="0.2">
      <c r="B723" s="5">
        <v>44847</v>
      </c>
      <c r="C723" s="7">
        <v>264.764404296875</v>
      </c>
      <c r="D723" s="7">
        <v>208.560302734375</v>
      </c>
      <c r="E723" s="7">
        <v>335.67999267578119</v>
      </c>
      <c r="F723" s="7">
        <v>134.03102111816409</v>
      </c>
      <c r="G723" s="9">
        <f t="shared" si="33"/>
        <v>2.345241721298863E-2</v>
      </c>
      <c r="H723" s="9">
        <f t="shared" si="33"/>
        <v>2.1447378175496246E-2</v>
      </c>
      <c r="I723" s="9">
        <f t="shared" si="33"/>
        <v>-2.5998205640155536E-2</v>
      </c>
      <c r="J723" s="9">
        <f t="shared" si="31"/>
        <v>2.7345087253825229E-2</v>
      </c>
      <c r="K723" s="13">
        <f t="shared" si="32"/>
        <v>1.2779042991347892E-2</v>
      </c>
    </row>
    <row r="724" spans="2:11" x14ac:dyDescent="0.2">
      <c r="B724" s="5">
        <v>44848</v>
      </c>
      <c r="C724" s="7">
        <v>256.8062744140625</v>
      </c>
      <c r="D724" s="7">
        <v>202.109375</v>
      </c>
      <c r="E724" s="7">
        <v>343.20001220703119</v>
      </c>
      <c r="F724" s="7">
        <v>131.3869323730469</v>
      </c>
      <c r="G724" s="9">
        <f t="shared" si="33"/>
        <v>-3.0057401046589383E-2</v>
      </c>
      <c r="H724" s="9">
        <f t="shared" si="33"/>
        <v>-3.0930755516743624E-2</v>
      </c>
      <c r="I724" s="9">
        <f t="shared" si="33"/>
        <v>2.2402346566163356E-2</v>
      </c>
      <c r="J724" s="9">
        <f t="shared" si="31"/>
        <v>-1.9727438641134576E-2</v>
      </c>
      <c r="K724" s="13">
        <f t="shared" si="32"/>
        <v>-1.2797015145973971E-2</v>
      </c>
    </row>
    <row r="725" spans="2:11" x14ac:dyDescent="0.2">
      <c r="B725" s="5">
        <v>44851</v>
      </c>
      <c r="C725" s="7">
        <v>265.28631591796881</v>
      </c>
      <c r="D725" s="7">
        <v>208.98248291015619</v>
      </c>
      <c r="E725" s="7">
        <v>333.44000244140619</v>
      </c>
      <c r="F725" s="7">
        <v>133.21446228027341</v>
      </c>
      <c r="G725" s="9">
        <f t="shared" si="33"/>
        <v>3.3021161664584131E-2</v>
      </c>
      <c r="H725" s="9">
        <f t="shared" si="33"/>
        <v>3.4006873308851659E-2</v>
      </c>
      <c r="I725" s="9">
        <f t="shared" si="33"/>
        <v>-2.8438255881347074E-2</v>
      </c>
      <c r="J725" s="9">
        <f t="shared" si="31"/>
        <v>1.3909525659961286E-2</v>
      </c>
      <c r="K725" s="13">
        <f t="shared" si="32"/>
        <v>9.8075054617864608E-3</v>
      </c>
    </row>
    <row r="726" spans="2:11" x14ac:dyDescent="0.2">
      <c r="B726" s="5">
        <v>44852</v>
      </c>
      <c r="C726" s="7">
        <v>267.38427734375</v>
      </c>
      <c r="D726" s="7">
        <v>211.50596618652341</v>
      </c>
      <c r="E726" s="7">
        <v>327.04000854492188</v>
      </c>
      <c r="F726" s="7">
        <v>134.61427307128909</v>
      </c>
      <c r="G726" s="9">
        <f t="shared" si="33"/>
        <v>7.9082911552434965E-3</v>
      </c>
      <c r="H726" s="9">
        <f t="shared" si="33"/>
        <v>1.2075094721944124E-2</v>
      </c>
      <c r="I726" s="9">
        <f t="shared" si="33"/>
        <v>-1.9193839520226574E-2</v>
      </c>
      <c r="J726" s="9">
        <f t="shared" si="31"/>
        <v>1.0507949114943571E-2</v>
      </c>
      <c r="K726" s="13">
        <f t="shared" si="32"/>
        <v>2.6592504549575553E-3</v>
      </c>
    </row>
    <row r="727" spans="2:11" x14ac:dyDescent="0.2">
      <c r="B727" s="5">
        <v>44853</v>
      </c>
      <c r="C727" s="7">
        <v>266.4091796875</v>
      </c>
      <c r="D727" s="7">
        <v>207.35258483886719</v>
      </c>
      <c r="E727" s="7">
        <v>329.60000610351562</v>
      </c>
      <c r="F727" s="7">
        <v>134.76008605957031</v>
      </c>
      <c r="G727" s="9">
        <f t="shared" si="33"/>
        <v>-3.6468025193433506E-3</v>
      </c>
      <c r="H727" s="9">
        <f t="shared" si="33"/>
        <v>-1.9637182924634011E-2</v>
      </c>
      <c r="I727" s="9">
        <f t="shared" si="33"/>
        <v>7.8277809800206821E-3</v>
      </c>
      <c r="J727" s="9">
        <f t="shared" si="33"/>
        <v>1.0831911427697793E-3</v>
      </c>
      <c r="K727" s="13">
        <f t="shared" ref="K727:K790" si="34">SUMPRODUCT(G727:J727,$C$8:$F$8)</f>
        <v>-2.3487328489589249E-5</v>
      </c>
    </row>
    <row r="728" spans="2:11" x14ac:dyDescent="0.2">
      <c r="B728" s="5">
        <v>44854</v>
      </c>
      <c r="C728" s="7">
        <v>265.05001831054688</v>
      </c>
      <c r="D728" s="7">
        <v>205.5165100097656</v>
      </c>
      <c r="E728" s="7">
        <v>325.27999877929688</v>
      </c>
      <c r="F728" s="7">
        <v>134.17681884765619</v>
      </c>
      <c r="G728" s="9">
        <f t="shared" ref="G728:J791" si="35">C728/C727-1</f>
        <v>-5.1017813220528563E-3</v>
      </c>
      <c r="H728" s="9">
        <f t="shared" si="35"/>
        <v>-8.8548441801600264E-3</v>
      </c>
      <c r="I728" s="9">
        <f t="shared" si="35"/>
        <v>-1.3106818095330985E-2</v>
      </c>
      <c r="J728" s="9">
        <f t="shared" si="35"/>
        <v>-4.3281896663103225E-3</v>
      </c>
      <c r="K728" s="13">
        <f t="shared" si="34"/>
        <v>-7.0300346478095466E-3</v>
      </c>
    </row>
    <row r="729" spans="2:11" x14ac:dyDescent="0.2">
      <c r="B729" s="5">
        <v>44855</v>
      </c>
      <c r="C729" s="7">
        <v>271.26480102539062</v>
      </c>
      <c r="D729" s="7">
        <v>209.8367614746094</v>
      </c>
      <c r="E729" s="7">
        <v>324</v>
      </c>
      <c r="F729" s="7">
        <v>137.56939697265619</v>
      </c>
      <c r="G729" s="9">
        <f t="shared" si="35"/>
        <v>2.3447584551992584E-2</v>
      </c>
      <c r="H729" s="9">
        <f t="shared" si="35"/>
        <v>2.1021432607231993E-2</v>
      </c>
      <c r="I729" s="9">
        <f t="shared" si="35"/>
        <v>-3.9350675851587136E-3</v>
      </c>
      <c r="J729" s="9">
        <f t="shared" si="35"/>
        <v>2.5284383354265749E-2</v>
      </c>
      <c r="K729" s="13">
        <f t="shared" si="34"/>
        <v>1.7301001271440075E-2</v>
      </c>
    </row>
    <row r="730" spans="2:11" x14ac:dyDescent="0.2">
      <c r="B730" s="5">
        <v>44858</v>
      </c>
      <c r="C730" s="7">
        <v>274.24911499023438</v>
      </c>
      <c r="D730" s="7">
        <v>210.10182189941409</v>
      </c>
      <c r="E730" s="7">
        <v>319.04000854492188</v>
      </c>
      <c r="F730" s="7">
        <v>139.3580322265625</v>
      </c>
      <c r="G730" s="9">
        <f t="shared" si="35"/>
        <v>1.1001478826456523E-2</v>
      </c>
      <c r="H730" s="9">
        <f t="shared" si="35"/>
        <v>1.2631743977651322E-3</v>
      </c>
      <c r="I730" s="9">
        <f t="shared" si="35"/>
        <v>-1.5308615602092956E-2</v>
      </c>
      <c r="J730" s="9">
        <f t="shared" si="35"/>
        <v>1.3001694368565353E-2</v>
      </c>
      <c r="K730" s="13">
        <f t="shared" si="34"/>
        <v>4.6307803146113961E-3</v>
      </c>
    </row>
    <row r="731" spans="2:11" x14ac:dyDescent="0.2">
      <c r="B731" s="5">
        <v>44859</v>
      </c>
      <c r="C731" s="7">
        <v>279.92218017578119</v>
      </c>
      <c r="D731" s="7">
        <v>216.5134582519531</v>
      </c>
      <c r="E731" s="7">
        <v>306.72000122070312</v>
      </c>
      <c r="F731" s="7">
        <v>140.24266052246091</v>
      </c>
      <c r="G731" s="9">
        <f t="shared" si="35"/>
        <v>2.0685810365327351E-2</v>
      </c>
      <c r="H731" s="9">
        <f t="shared" si="35"/>
        <v>3.0516805111802325E-2</v>
      </c>
      <c r="I731" s="9">
        <f t="shared" si="35"/>
        <v>-3.8615869465424946E-2</v>
      </c>
      <c r="J731" s="9">
        <f t="shared" si="35"/>
        <v>6.3478816524922266E-3</v>
      </c>
      <c r="K731" s="13">
        <f t="shared" si="34"/>
        <v>7.1445118977348388E-4</v>
      </c>
    </row>
    <row r="732" spans="2:11" x14ac:dyDescent="0.2">
      <c r="B732" s="5">
        <v>44860</v>
      </c>
      <c r="C732" s="7">
        <v>273.73690795898438</v>
      </c>
      <c r="D732" s="7">
        <v>217.6328430175781</v>
      </c>
      <c r="E732" s="7">
        <v>299.67999267578119</v>
      </c>
      <c r="F732" s="7">
        <v>141.136962890625</v>
      </c>
      <c r="G732" s="9">
        <f t="shared" si="35"/>
        <v>-2.2096399123901822E-2</v>
      </c>
      <c r="H732" s="9">
        <f t="shared" si="35"/>
        <v>5.1700470477100691E-3</v>
      </c>
      <c r="I732" s="9">
        <f t="shared" si="35"/>
        <v>-2.2952557762466297E-2</v>
      </c>
      <c r="J732" s="9">
        <f t="shared" si="35"/>
        <v>6.3768211814612119E-3</v>
      </c>
      <c r="K732" s="13">
        <f t="shared" si="34"/>
        <v>-8.083705569669768E-3</v>
      </c>
    </row>
    <row r="733" spans="2:11" x14ac:dyDescent="0.2">
      <c r="B733" s="5">
        <v>44861</v>
      </c>
      <c r="C733" s="7">
        <v>268.75326538085938</v>
      </c>
      <c r="D733" s="7">
        <v>216.95533752441409</v>
      </c>
      <c r="E733" s="7">
        <v>293.760009765625</v>
      </c>
      <c r="F733" s="7">
        <v>141.18556213378909</v>
      </c>
      <c r="G733" s="9">
        <f t="shared" si="35"/>
        <v>-1.8205957739800716E-2</v>
      </c>
      <c r="H733" s="9">
        <f t="shared" si="35"/>
        <v>-3.1130664093254046E-3</v>
      </c>
      <c r="I733" s="9">
        <f t="shared" si="35"/>
        <v>-1.9754348154168988E-2</v>
      </c>
      <c r="J733" s="9">
        <f t="shared" si="35"/>
        <v>3.4434100159685954E-4</v>
      </c>
      <c r="K733" s="13">
        <f t="shared" si="34"/>
        <v>-9.5245314085570694E-3</v>
      </c>
    </row>
    <row r="734" spans="2:11" x14ac:dyDescent="0.2">
      <c r="B734" s="5">
        <v>44862</v>
      </c>
      <c r="C734" s="7">
        <v>276.97726440429688</v>
      </c>
      <c r="D734" s="7">
        <v>221.7272644042969</v>
      </c>
      <c r="E734" s="7">
        <v>286.8800048828125</v>
      </c>
      <c r="F734" s="7">
        <v>143.9754333496094</v>
      </c>
      <c r="G734" s="9">
        <f t="shared" si="35"/>
        <v>3.0600554794312895E-2</v>
      </c>
      <c r="H734" s="9">
        <f t="shared" si="35"/>
        <v>2.1994973409427354E-2</v>
      </c>
      <c r="I734" s="9">
        <f t="shared" si="35"/>
        <v>-2.3420495146026399E-2</v>
      </c>
      <c r="J734" s="9">
        <f t="shared" si="35"/>
        <v>1.9760315245099802E-2</v>
      </c>
      <c r="K734" s="13">
        <f t="shared" si="34"/>
        <v>1.2014636804262796E-2</v>
      </c>
    </row>
    <row r="735" spans="2:11" x14ac:dyDescent="0.2">
      <c r="B735" s="5">
        <v>44865</v>
      </c>
      <c r="C735" s="7">
        <v>273.75662231445312</v>
      </c>
      <c r="D735" s="7">
        <v>222.15925598144531</v>
      </c>
      <c r="E735" s="7">
        <v>282.55999755859381</v>
      </c>
      <c r="F735" s="7">
        <v>143.51853942871091</v>
      </c>
      <c r="G735" s="9">
        <f t="shared" si="35"/>
        <v>-1.1627821138209593E-2</v>
      </c>
      <c r="H735" s="9">
        <f t="shared" si="35"/>
        <v>1.9483015690877625E-3</v>
      </c>
      <c r="I735" s="9">
        <f t="shared" si="35"/>
        <v>-1.5058586345128466E-2</v>
      </c>
      <c r="J735" s="9">
        <f t="shared" si="35"/>
        <v>-3.173415840944438E-3</v>
      </c>
      <c r="K735" s="13">
        <f t="shared" si="34"/>
        <v>-7.8313538898403881E-3</v>
      </c>
    </row>
    <row r="736" spans="2:11" x14ac:dyDescent="0.2">
      <c r="B736" s="5">
        <v>44866</v>
      </c>
      <c r="C736" s="7">
        <v>270.95944213867188</v>
      </c>
      <c r="D736" s="7">
        <v>222.59129333496091</v>
      </c>
      <c r="E736" s="7">
        <v>279.83999633789062</v>
      </c>
      <c r="F736" s="7">
        <v>143.27552795410159</v>
      </c>
      <c r="G736" s="9">
        <f t="shared" si="35"/>
        <v>-1.0217762595595703E-2</v>
      </c>
      <c r="H736" s="9">
        <f t="shared" si="35"/>
        <v>1.9447191232566663E-3</v>
      </c>
      <c r="I736" s="9">
        <f t="shared" si="35"/>
        <v>-9.6262784690148706E-3</v>
      </c>
      <c r="J736" s="9">
        <f t="shared" si="35"/>
        <v>-1.6932409957393091E-3</v>
      </c>
      <c r="K736" s="13">
        <f t="shared" si="34"/>
        <v>-5.5085261276738096E-3</v>
      </c>
    </row>
    <row r="737" spans="2:11" x14ac:dyDescent="0.2">
      <c r="B737" s="5">
        <v>44867</v>
      </c>
      <c r="C737" s="7">
        <v>261.67172241210938</v>
      </c>
      <c r="D737" s="7">
        <v>214.39265441894531</v>
      </c>
      <c r="E737" s="7">
        <v>287.04000854492188</v>
      </c>
      <c r="F737" s="7">
        <v>140.84532165527341</v>
      </c>
      <c r="G737" s="9">
        <f t="shared" si="35"/>
        <v>-3.4277158430999544E-2</v>
      </c>
      <c r="H737" s="9">
        <f t="shared" si="35"/>
        <v>-3.6832702632614067E-2</v>
      </c>
      <c r="I737" s="9">
        <f t="shared" si="35"/>
        <v>2.5729031951307046E-2</v>
      </c>
      <c r="J737" s="9">
        <f t="shared" si="35"/>
        <v>-1.6961768234465713E-2</v>
      </c>
      <c r="K737" s="13">
        <f t="shared" si="34"/>
        <v>-1.2307287355527169E-2</v>
      </c>
    </row>
    <row r="738" spans="2:11" x14ac:dyDescent="0.2">
      <c r="B738" s="5">
        <v>44868</v>
      </c>
      <c r="C738" s="7">
        <v>256.55999755859381</v>
      </c>
      <c r="D738" s="7">
        <v>213.3420104980469</v>
      </c>
      <c r="E738" s="7">
        <v>281.1199951171875</v>
      </c>
      <c r="F738" s="7">
        <v>140.9425354003906</v>
      </c>
      <c r="G738" s="9">
        <f t="shared" si="35"/>
        <v>-1.9534876777648424E-2</v>
      </c>
      <c r="H738" s="9">
        <f t="shared" si="35"/>
        <v>-4.9005593206814524E-3</v>
      </c>
      <c r="I738" s="9">
        <f t="shared" si="35"/>
        <v>-2.0624349399041675E-2</v>
      </c>
      <c r="J738" s="9">
        <f t="shared" si="35"/>
        <v>6.9021635915689217E-4</v>
      </c>
      <c r="K738" s="13">
        <f t="shared" si="34"/>
        <v>-1.0061163004459741E-2</v>
      </c>
    </row>
    <row r="739" spans="2:11" x14ac:dyDescent="0.2">
      <c r="B739" s="5">
        <v>44869</v>
      </c>
      <c r="C739" s="7">
        <v>260.68682861328119</v>
      </c>
      <c r="D739" s="7">
        <v>214.47119140625</v>
      </c>
      <c r="E739" s="7">
        <v>277.60000610351562</v>
      </c>
      <c r="F739" s="7">
        <v>141.72016906738281</v>
      </c>
      <c r="G739" s="9">
        <f t="shared" si="35"/>
        <v>1.6085247481906872E-2</v>
      </c>
      <c r="H739" s="9">
        <f t="shared" si="35"/>
        <v>5.2928202259228119E-3</v>
      </c>
      <c r="I739" s="9">
        <f t="shared" si="35"/>
        <v>-1.2521304335554428E-2</v>
      </c>
      <c r="J739" s="9">
        <f t="shared" si="35"/>
        <v>5.5173810005837431E-3</v>
      </c>
      <c r="K739" s="13">
        <f t="shared" si="34"/>
        <v>3.708595275490203E-3</v>
      </c>
    </row>
    <row r="740" spans="2:11" x14ac:dyDescent="0.2">
      <c r="B740" s="5">
        <v>44872</v>
      </c>
      <c r="C740" s="7">
        <v>263.55294799804688</v>
      </c>
      <c r="D740" s="7">
        <v>215.55125427246091</v>
      </c>
      <c r="E740" s="7">
        <v>274.55999755859381</v>
      </c>
      <c r="F740" s="7">
        <v>143.20750427246091</v>
      </c>
      <c r="G740" s="9">
        <f t="shared" si="35"/>
        <v>1.0994492510465248E-2</v>
      </c>
      <c r="H740" s="9">
        <f t="shared" si="35"/>
        <v>5.0359344727333166E-3</v>
      </c>
      <c r="I740" s="9">
        <f t="shared" si="35"/>
        <v>-1.0951039186174238E-2</v>
      </c>
      <c r="J740" s="9">
        <f t="shared" si="35"/>
        <v>1.0494873205880273E-2</v>
      </c>
      <c r="K740" s="13">
        <f t="shared" si="34"/>
        <v>4.9211939734523664E-3</v>
      </c>
    </row>
    <row r="741" spans="2:11" x14ac:dyDescent="0.2">
      <c r="B741" s="5">
        <v>44873</v>
      </c>
      <c r="C741" s="7">
        <v>265.4735107421875</v>
      </c>
      <c r="D741" s="7">
        <v>215.8360290527344</v>
      </c>
      <c r="E741" s="7">
        <v>282.55999755859381</v>
      </c>
      <c r="F741" s="7">
        <v>144.13099670410159</v>
      </c>
      <c r="G741" s="9">
        <f t="shared" si="35"/>
        <v>7.2871988673595123E-3</v>
      </c>
      <c r="H741" s="9">
        <f t="shared" si="35"/>
        <v>1.3211464773641435E-3</v>
      </c>
      <c r="I741" s="9">
        <f t="shared" si="35"/>
        <v>2.9137529396622064E-2</v>
      </c>
      <c r="J741" s="9">
        <f t="shared" si="35"/>
        <v>6.4486315597238608E-3</v>
      </c>
      <c r="K741" s="13">
        <f t="shared" si="34"/>
        <v>1.1856382814517057E-2</v>
      </c>
    </row>
    <row r="742" spans="2:11" x14ac:dyDescent="0.2">
      <c r="B742" s="5">
        <v>44874</v>
      </c>
      <c r="C742" s="7">
        <v>259.34735107421881</v>
      </c>
      <c r="D742" s="7">
        <v>208.88432312011719</v>
      </c>
      <c r="E742" s="7">
        <v>291.3599853515625</v>
      </c>
      <c r="F742" s="7">
        <v>140.84532165527341</v>
      </c>
      <c r="G742" s="9">
        <f t="shared" si="35"/>
        <v>-2.3076350069133889E-2</v>
      </c>
      <c r="H742" s="9">
        <f t="shared" si="35"/>
        <v>-3.2208273860147463E-2</v>
      </c>
      <c r="I742" s="9">
        <f t="shared" si="35"/>
        <v>3.1143784927106788E-2</v>
      </c>
      <c r="J742" s="9">
        <f t="shared" si="35"/>
        <v>-2.2796449923770501E-2</v>
      </c>
      <c r="K742" s="13">
        <f t="shared" si="34"/>
        <v>-1.029857938619186E-2</v>
      </c>
    </row>
    <row r="743" spans="2:11" x14ac:dyDescent="0.2">
      <c r="B743" s="5">
        <v>44875</v>
      </c>
      <c r="C743" s="7">
        <v>278.48416137695312</v>
      </c>
      <c r="D743" s="7">
        <v>222.3360290527344</v>
      </c>
      <c r="E743" s="7">
        <v>275.3599853515625</v>
      </c>
      <c r="F743" s="7">
        <v>144.56840515136719</v>
      </c>
      <c r="G743" s="9">
        <f t="shared" si="35"/>
        <v>7.3788339165484107E-2</v>
      </c>
      <c r="H743" s="9">
        <f t="shared" si="35"/>
        <v>6.4397872141328305E-2</v>
      </c>
      <c r="I743" s="9">
        <f t="shared" si="35"/>
        <v>-5.4914884693908705E-2</v>
      </c>
      <c r="J743" s="9">
        <f t="shared" si="35"/>
        <v>2.643384567082907E-2</v>
      </c>
      <c r="K743" s="13">
        <f t="shared" si="34"/>
        <v>2.1175053579844706E-2</v>
      </c>
    </row>
    <row r="744" spans="2:11" x14ac:dyDescent="0.2">
      <c r="B744" s="5">
        <v>44876</v>
      </c>
      <c r="C744" s="7">
        <v>283.61557006835938</v>
      </c>
      <c r="D744" s="7">
        <v>224.80052185058591</v>
      </c>
      <c r="E744" s="7">
        <v>271.67999267578119</v>
      </c>
      <c r="F744" s="7">
        <v>143.95600891113281</v>
      </c>
      <c r="G744" s="9">
        <f t="shared" si="35"/>
        <v>1.8426213778313993E-2</v>
      </c>
      <c r="H744" s="9">
        <f t="shared" si="35"/>
        <v>1.1084540856250324E-2</v>
      </c>
      <c r="I744" s="9">
        <f t="shared" si="35"/>
        <v>-1.3364297180227247E-2</v>
      </c>
      <c r="J744" s="9">
        <f t="shared" si="35"/>
        <v>-4.2360309612129443E-3</v>
      </c>
      <c r="K744" s="13">
        <f t="shared" si="34"/>
        <v>3.7079069789155853E-4</v>
      </c>
    </row>
    <row r="745" spans="2:11" x14ac:dyDescent="0.2">
      <c r="B745" s="5">
        <v>44879</v>
      </c>
      <c r="C745" s="7">
        <v>281.13363647460938</v>
      </c>
      <c r="D745" s="7">
        <v>222.50294494628909</v>
      </c>
      <c r="E745" s="7">
        <v>271.67999267578119</v>
      </c>
      <c r="F745" s="7">
        <v>143.89768981933591</v>
      </c>
      <c r="G745" s="9">
        <f t="shared" si="35"/>
        <v>-8.7510484461477134E-3</v>
      </c>
      <c r="H745" s="9">
        <f t="shared" si="35"/>
        <v>-1.022051410460656E-2</v>
      </c>
      <c r="I745" s="9">
        <f t="shared" si="35"/>
        <v>0</v>
      </c>
      <c r="J745" s="9">
        <f t="shared" si="35"/>
        <v>-4.0511745385285458E-4</v>
      </c>
      <c r="K745" s="13">
        <f t="shared" si="34"/>
        <v>-3.1484086408766878E-3</v>
      </c>
    </row>
    <row r="746" spans="2:11" x14ac:dyDescent="0.2">
      <c r="B746" s="5">
        <v>44880</v>
      </c>
      <c r="C746" s="7">
        <v>285.0240478515625</v>
      </c>
      <c r="D746" s="7">
        <v>226.3420715332031</v>
      </c>
      <c r="E746" s="7">
        <v>275.20001220703119</v>
      </c>
      <c r="F746" s="7">
        <v>144.44207763671881</v>
      </c>
      <c r="G746" s="9">
        <f t="shared" si="35"/>
        <v>1.3838299200830351E-2</v>
      </c>
      <c r="H746" s="9">
        <f t="shared" si="35"/>
        <v>1.7254273141601661E-2</v>
      </c>
      <c r="I746" s="9">
        <f t="shared" si="35"/>
        <v>1.2956491556780803E-2</v>
      </c>
      <c r="J746" s="9">
        <f t="shared" si="35"/>
        <v>3.7831588406067596E-3</v>
      </c>
      <c r="K746" s="13">
        <f t="shared" si="34"/>
        <v>9.5935956791678677E-3</v>
      </c>
    </row>
    <row r="747" spans="2:11" x14ac:dyDescent="0.2">
      <c r="B747" s="5">
        <v>44881</v>
      </c>
      <c r="C747" s="7">
        <v>281.13363647460938</v>
      </c>
      <c r="D747" s="7">
        <v>222.30659484863281</v>
      </c>
      <c r="E747" s="7">
        <v>267.83999633789062</v>
      </c>
      <c r="F747" s="7">
        <v>143.7615966796875</v>
      </c>
      <c r="G747" s="9">
        <f t="shared" si="35"/>
        <v>-1.3649414518802971E-2</v>
      </c>
      <c r="H747" s="9">
        <f t="shared" si="35"/>
        <v>-1.7829105553530789E-2</v>
      </c>
      <c r="I747" s="9">
        <f t="shared" si="35"/>
        <v>-2.6744242524247008E-2</v>
      </c>
      <c r="J747" s="9">
        <f t="shared" si="35"/>
        <v>-4.711099204365965E-3</v>
      </c>
      <c r="K747" s="13">
        <f t="shared" si="34"/>
        <v>-1.3381942032485345E-2</v>
      </c>
    </row>
    <row r="748" spans="2:11" x14ac:dyDescent="0.2">
      <c r="B748" s="5">
        <v>44882</v>
      </c>
      <c r="C748" s="7">
        <v>280.51315307617188</v>
      </c>
      <c r="D748" s="7">
        <v>219.8616943359375</v>
      </c>
      <c r="E748" s="7">
        <v>265.27999877929688</v>
      </c>
      <c r="F748" s="7">
        <v>144.33509826660159</v>
      </c>
      <c r="G748" s="9">
        <f t="shared" si="35"/>
        <v>-2.207076343543557E-3</v>
      </c>
      <c r="H748" s="9">
        <f t="shared" si="35"/>
        <v>-1.0997876668301432E-2</v>
      </c>
      <c r="I748" s="9">
        <f t="shared" si="35"/>
        <v>-9.5579360573325722E-3</v>
      </c>
      <c r="J748" s="9">
        <f t="shared" si="35"/>
        <v>3.9892544334485525E-3</v>
      </c>
      <c r="K748" s="13">
        <f t="shared" si="34"/>
        <v>-2.0460144631786765E-3</v>
      </c>
    </row>
    <row r="749" spans="2:11" x14ac:dyDescent="0.2">
      <c r="B749" s="5">
        <v>44883</v>
      </c>
      <c r="C749" s="7">
        <v>280.52294921875</v>
      </c>
      <c r="D749" s="7">
        <v>221.1283264160156</v>
      </c>
      <c r="E749" s="7">
        <v>262.55999755859381</v>
      </c>
      <c r="F749" s="7">
        <v>145.27803039550781</v>
      </c>
      <c r="G749" s="9">
        <f t="shared" si="35"/>
        <v>3.4922221901823036E-5</v>
      </c>
      <c r="H749" s="9">
        <f t="shared" si="35"/>
        <v>5.7610402935526217E-3</v>
      </c>
      <c r="I749" s="9">
        <f t="shared" si="35"/>
        <v>-1.0253321898444412E-2</v>
      </c>
      <c r="J749" s="9">
        <f t="shared" si="35"/>
        <v>6.532937173497011E-3</v>
      </c>
      <c r="K749" s="13">
        <f t="shared" si="34"/>
        <v>7.0891303043097353E-4</v>
      </c>
    </row>
    <row r="750" spans="2:11" x14ac:dyDescent="0.2">
      <c r="B750" s="5">
        <v>44886</v>
      </c>
      <c r="C750" s="7">
        <v>277.63723754882812</v>
      </c>
      <c r="D750" s="7">
        <v>219.48858642578119</v>
      </c>
      <c r="E750" s="7">
        <v>255.52000427246091</v>
      </c>
      <c r="F750" s="7">
        <v>145.2877502441406</v>
      </c>
      <c r="G750" s="9">
        <f t="shared" si="35"/>
        <v>-1.028690051191361E-2</v>
      </c>
      <c r="H750" s="9">
        <f t="shared" si="35"/>
        <v>-7.4153321594335742E-3</v>
      </c>
      <c r="I750" s="9">
        <f t="shared" si="35"/>
        <v>-2.6812893630385637E-2</v>
      </c>
      <c r="J750" s="9">
        <f t="shared" si="35"/>
        <v>6.6905151496987614E-5</v>
      </c>
      <c r="K750" s="13">
        <f t="shared" si="34"/>
        <v>-9.722833309393596E-3</v>
      </c>
    </row>
    <row r="751" spans="2:11" x14ac:dyDescent="0.2">
      <c r="B751" s="5">
        <v>44887</v>
      </c>
      <c r="C751" s="7">
        <v>281.63592529296881</v>
      </c>
      <c r="D751" s="7">
        <v>221.8057861328125</v>
      </c>
      <c r="E751" s="7">
        <v>246.7200012207031</v>
      </c>
      <c r="F751" s="7">
        <v>147.3874816894531</v>
      </c>
      <c r="G751" s="9">
        <f t="shared" si="35"/>
        <v>1.4402562781000938E-2</v>
      </c>
      <c r="H751" s="9">
        <f t="shared" si="35"/>
        <v>1.0557267440486573E-2</v>
      </c>
      <c r="I751" s="9">
        <f t="shared" si="35"/>
        <v>-3.443958556909843E-2</v>
      </c>
      <c r="J751" s="9">
        <f t="shared" si="35"/>
        <v>1.4452226301144622E-2</v>
      </c>
      <c r="K751" s="13">
        <f t="shared" si="34"/>
        <v>2.0997226698464639E-3</v>
      </c>
    </row>
    <row r="752" spans="2:11" x14ac:dyDescent="0.2">
      <c r="B752" s="5">
        <v>44888</v>
      </c>
      <c r="C752" s="7">
        <v>284.46258544921881</v>
      </c>
      <c r="D752" s="7">
        <v>222.88587951660159</v>
      </c>
      <c r="E752" s="7">
        <v>241.2799987792969</v>
      </c>
      <c r="F752" s="7">
        <v>147.3096923828125</v>
      </c>
      <c r="G752" s="9">
        <f t="shared" si="35"/>
        <v>1.0036575246249457E-2</v>
      </c>
      <c r="H752" s="9">
        <f t="shared" si="35"/>
        <v>4.8695455723699599E-3</v>
      </c>
      <c r="I752" s="9">
        <f t="shared" si="35"/>
        <v>-2.204929642708553E-2</v>
      </c>
      <c r="J752" s="9">
        <f t="shared" si="35"/>
        <v>-5.2778774526118788E-4</v>
      </c>
      <c r="K752" s="13">
        <f t="shared" si="34"/>
        <v>-2.7663162424333078E-3</v>
      </c>
    </row>
    <row r="753" spans="2:11" x14ac:dyDescent="0.2">
      <c r="B753" s="5">
        <v>44890</v>
      </c>
      <c r="C753" s="7">
        <v>282.59130859375</v>
      </c>
      <c r="D753" s="7">
        <v>222.98405456542969</v>
      </c>
      <c r="E753" s="7">
        <v>242.55999755859381</v>
      </c>
      <c r="F753" s="7">
        <v>147.5041198730469</v>
      </c>
      <c r="G753" s="9">
        <f t="shared" si="35"/>
        <v>-6.5782881517220115E-3</v>
      </c>
      <c r="H753" s="9">
        <f t="shared" si="35"/>
        <v>4.4047226787546911E-4</v>
      </c>
      <c r="I753" s="9">
        <f t="shared" si="35"/>
        <v>5.3050347553580401E-3</v>
      </c>
      <c r="J753" s="9">
        <f t="shared" si="35"/>
        <v>1.319855381471724E-3</v>
      </c>
      <c r="K753" s="13">
        <f t="shared" si="34"/>
        <v>2.5265507031518419E-4</v>
      </c>
    </row>
    <row r="754" spans="2:11" x14ac:dyDescent="0.2">
      <c r="B754" s="5">
        <v>44893</v>
      </c>
      <c r="C754" s="7">
        <v>278.44476318359381</v>
      </c>
      <c r="D754" s="7">
        <v>218.59510803222659</v>
      </c>
      <c r="E754" s="7">
        <v>251.52000427246091</v>
      </c>
      <c r="F754" s="7">
        <v>145.7640686035156</v>
      </c>
      <c r="G754" s="9">
        <f t="shared" si="35"/>
        <v>-1.4673294202820708E-2</v>
      </c>
      <c r="H754" s="9">
        <f t="shared" si="35"/>
        <v>-1.9682781989755482E-2</v>
      </c>
      <c r="I754" s="9">
        <f t="shared" si="35"/>
        <v>3.6939342035170908E-2</v>
      </c>
      <c r="J754" s="9">
        <f t="shared" si="35"/>
        <v>-1.1796628263867626E-2</v>
      </c>
      <c r="K754" s="13">
        <f t="shared" si="34"/>
        <v>-1.115773331622486E-3</v>
      </c>
    </row>
    <row r="755" spans="2:11" x14ac:dyDescent="0.2">
      <c r="B755" s="5">
        <v>44894</v>
      </c>
      <c r="C755" s="7">
        <v>276.33709716796881</v>
      </c>
      <c r="D755" s="7">
        <v>218.74235534667969</v>
      </c>
      <c r="E755" s="7">
        <v>247.8399963378906</v>
      </c>
      <c r="F755" s="7">
        <v>145.90989685058591</v>
      </c>
      <c r="G755" s="9">
        <f t="shared" si="35"/>
        <v>-7.5694223569767738E-3</v>
      </c>
      <c r="H755" s="9">
        <f t="shared" si="35"/>
        <v>6.7360754674972156E-4</v>
      </c>
      <c r="I755" s="9">
        <f t="shared" si="35"/>
        <v>-1.463107455494439E-2</v>
      </c>
      <c r="J755" s="9">
        <f t="shared" si="35"/>
        <v>1.0004402900345433E-3</v>
      </c>
      <c r="K755" s="13">
        <f t="shared" si="34"/>
        <v>-5.0250320068998596E-3</v>
      </c>
    </row>
    <row r="756" spans="2:11" x14ac:dyDescent="0.2">
      <c r="B756" s="5">
        <v>44895</v>
      </c>
      <c r="C756" s="7">
        <v>288.93411254882812</v>
      </c>
      <c r="D756" s="7">
        <v>225.31111145019531</v>
      </c>
      <c r="E756" s="7">
        <v>238.7200012207031</v>
      </c>
      <c r="F756" s="7">
        <v>148.49562072753909</v>
      </c>
      <c r="G756" s="9">
        <f t="shared" si="35"/>
        <v>4.5585683246872843E-2</v>
      </c>
      <c r="H756" s="9">
        <f t="shared" si="35"/>
        <v>3.0029648776090712E-2</v>
      </c>
      <c r="I756" s="9">
        <f t="shared" si="35"/>
        <v>-3.6797914993324299E-2</v>
      </c>
      <c r="J756" s="9">
        <f t="shared" si="35"/>
        <v>1.7721374168340409E-2</v>
      </c>
      <c r="K756" s="13">
        <f t="shared" si="34"/>
        <v>1.2223047112618159E-2</v>
      </c>
    </row>
    <row r="757" spans="2:11" x14ac:dyDescent="0.2">
      <c r="B757" s="5">
        <v>44896</v>
      </c>
      <c r="C757" s="7">
        <v>289.2886962890625</v>
      </c>
      <c r="D757" s="7">
        <v>225.30128479003909</v>
      </c>
      <c r="E757" s="7">
        <v>234.24000549316409</v>
      </c>
      <c r="F757" s="7">
        <v>147.76655578613281</v>
      </c>
      <c r="G757" s="9">
        <f t="shared" si="35"/>
        <v>1.2272131424926336E-3</v>
      </c>
      <c r="H757" s="9">
        <f t="shared" si="35"/>
        <v>-4.361373965522386E-5</v>
      </c>
      <c r="I757" s="9">
        <f t="shared" si="35"/>
        <v>-1.8766738038833775E-2</v>
      </c>
      <c r="J757" s="9">
        <f t="shared" si="35"/>
        <v>-4.9096730114618348E-3</v>
      </c>
      <c r="K757" s="13">
        <f t="shared" si="34"/>
        <v>-6.4117598219004326E-3</v>
      </c>
    </row>
    <row r="758" spans="2:11" x14ac:dyDescent="0.2">
      <c r="B758" s="5">
        <v>44897</v>
      </c>
      <c r="C758" s="7">
        <v>288.1363525390625</v>
      </c>
      <c r="D758" s="7">
        <v>226.84283447265619</v>
      </c>
      <c r="E758" s="7">
        <v>230.08000183105469</v>
      </c>
      <c r="F758" s="7">
        <v>148.39842224121091</v>
      </c>
      <c r="G758" s="9">
        <f t="shared" si="35"/>
        <v>-3.9833694326187885E-3</v>
      </c>
      <c r="H758" s="9">
        <f t="shared" si="35"/>
        <v>6.8421699594554131E-3</v>
      </c>
      <c r="I758" s="9">
        <f t="shared" si="35"/>
        <v>-1.775957805905537E-2</v>
      </c>
      <c r="J758" s="9">
        <f t="shared" si="35"/>
        <v>4.2761127625701167E-3</v>
      </c>
      <c r="K758" s="13">
        <f t="shared" si="34"/>
        <v>-3.028173001001271E-3</v>
      </c>
    </row>
    <row r="759" spans="2:11" x14ac:dyDescent="0.2">
      <c r="B759" s="5">
        <v>44900</v>
      </c>
      <c r="C759" s="7">
        <v>283.3004150390625</v>
      </c>
      <c r="D759" s="7">
        <v>220.58827209472659</v>
      </c>
      <c r="E759" s="7">
        <v>234.08000183105469</v>
      </c>
      <c r="F759" s="7">
        <v>146.13349914550781</v>
      </c>
      <c r="G759" s="9">
        <f t="shared" si="35"/>
        <v>-1.6783503564842261E-2</v>
      </c>
      <c r="H759" s="9">
        <f t="shared" si="35"/>
        <v>-2.7572228113220576E-2</v>
      </c>
      <c r="I759" s="9">
        <f t="shared" si="35"/>
        <v>1.7385257163450296E-2</v>
      </c>
      <c r="J759" s="9">
        <f t="shared" si="35"/>
        <v>-1.5262447278729385E-2</v>
      </c>
      <c r="K759" s="13">
        <f t="shared" si="34"/>
        <v>-8.5418197455740148E-3</v>
      </c>
    </row>
    <row r="760" spans="2:11" x14ac:dyDescent="0.2">
      <c r="B760" s="5">
        <v>44901</v>
      </c>
      <c r="C760" s="7">
        <v>277.43038940429688</v>
      </c>
      <c r="D760" s="7">
        <v>216.08146667480469</v>
      </c>
      <c r="E760" s="7">
        <v>241.1199951171875</v>
      </c>
      <c r="F760" s="7">
        <v>144.422607421875</v>
      </c>
      <c r="G760" s="9">
        <f t="shared" si="35"/>
        <v>-2.0720144846791855E-2</v>
      </c>
      <c r="H760" s="9">
        <f t="shared" si="35"/>
        <v>-2.0430847828512677E-2</v>
      </c>
      <c r="I760" s="9">
        <f t="shared" si="35"/>
        <v>3.007515905273217E-2</v>
      </c>
      <c r="J760" s="9">
        <f t="shared" si="35"/>
        <v>-1.1707731174829705E-2</v>
      </c>
      <c r="K760" s="13">
        <f t="shared" si="34"/>
        <v>-4.3429045296805805E-3</v>
      </c>
    </row>
    <row r="761" spans="2:11" x14ac:dyDescent="0.2">
      <c r="B761" s="5">
        <v>44902</v>
      </c>
      <c r="C761" s="7">
        <v>276.29763793945312</v>
      </c>
      <c r="D761" s="7">
        <v>215.9440002441406</v>
      </c>
      <c r="E761" s="7">
        <v>244.63999938964841</v>
      </c>
      <c r="F761" s="7">
        <v>144.8600158691406</v>
      </c>
      <c r="G761" s="9">
        <f t="shared" si="35"/>
        <v>-4.0830114800185502E-3</v>
      </c>
      <c r="H761" s="9">
        <f t="shared" si="35"/>
        <v>-6.3617871897814204E-4</v>
      </c>
      <c r="I761" s="9">
        <f t="shared" si="35"/>
        <v>1.4598558160844988E-2</v>
      </c>
      <c r="J761" s="9">
        <f t="shared" si="35"/>
        <v>3.0286701997277454E-3</v>
      </c>
      <c r="K761" s="13">
        <f t="shared" si="34"/>
        <v>3.8144708600318265E-3</v>
      </c>
    </row>
    <row r="762" spans="2:11" x14ac:dyDescent="0.2">
      <c r="B762" s="5">
        <v>44903</v>
      </c>
      <c r="C762" s="7">
        <v>279.56759643554688</v>
      </c>
      <c r="D762" s="7">
        <v>217.6230163574219</v>
      </c>
      <c r="E762" s="7">
        <v>239.67999267578119</v>
      </c>
      <c r="F762" s="7">
        <v>145.05445861816409</v>
      </c>
      <c r="G762" s="9">
        <f t="shared" si="35"/>
        <v>1.1834912960096755E-2</v>
      </c>
      <c r="H762" s="9">
        <f t="shared" si="35"/>
        <v>7.7752385404690205E-3</v>
      </c>
      <c r="I762" s="9">
        <f t="shared" si="35"/>
        <v>-2.0274716833886153E-2</v>
      </c>
      <c r="J762" s="9">
        <f t="shared" si="35"/>
        <v>1.3422803239173664E-3</v>
      </c>
      <c r="K762" s="13">
        <f t="shared" si="34"/>
        <v>-8.5873704247866581E-4</v>
      </c>
    </row>
    <row r="763" spans="2:11" x14ac:dyDescent="0.2">
      <c r="B763" s="5">
        <v>44904</v>
      </c>
      <c r="C763" s="7">
        <v>277.78494262695312</v>
      </c>
      <c r="D763" s="7">
        <v>214.51045227050781</v>
      </c>
      <c r="E763" s="7">
        <v>244.80000305175781</v>
      </c>
      <c r="F763" s="7">
        <v>142.56591796875</v>
      </c>
      <c r="G763" s="9">
        <f t="shared" si="35"/>
        <v>-6.3764679144592273E-3</v>
      </c>
      <c r="H763" s="9">
        <f t="shared" si="35"/>
        <v>-1.4302550065761643E-2</v>
      </c>
      <c r="I763" s="9">
        <f t="shared" si="35"/>
        <v>2.1361859698078911E-2</v>
      </c>
      <c r="J763" s="9">
        <f t="shared" si="35"/>
        <v>-1.7155905948157302E-2</v>
      </c>
      <c r="K763" s="13">
        <f t="shared" si="34"/>
        <v>-4.7459928184200324E-3</v>
      </c>
    </row>
    <row r="764" spans="2:11" x14ac:dyDescent="0.2">
      <c r="B764" s="5">
        <v>44907</v>
      </c>
      <c r="C764" s="7">
        <v>281.27151489257812</v>
      </c>
      <c r="D764" s="7">
        <v>217.8488464355469</v>
      </c>
      <c r="E764" s="7">
        <v>243.36000061035159</v>
      </c>
      <c r="F764" s="7">
        <v>144.53924560546881</v>
      </c>
      <c r="G764" s="9">
        <f t="shared" si="35"/>
        <v>1.255133641389361E-2</v>
      </c>
      <c r="H764" s="9">
        <f t="shared" si="35"/>
        <v>1.556285080611941E-2</v>
      </c>
      <c r="I764" s="9">
        <f t="shared" si="35"/>
        <v>-5.882362840909594E-3</v>
      </c>
      <c r="J764" s="9">
        <f t="shared" si="35"/>
        <v>1.3841510403288293E-2</v>
      </c>
      <c r="K764" s="13">
        <f t="shared" si="34"/>
        <v>8.790854438029936E-3</v>
      </c>
    </row>
    <row r="765" spans="2:11" x14ac:dyDescent="0.2">
      <c r="B765" s="5">
        <v>44908</v>
      </c>
      <c r="C765" s="7">
        <v>284.29519653320312</v>
      </c>
      <c r="D765" s="7">
        <v>220.5050048828125</v>
      </c>
      <c r="E765" s="7">
        <v>233.2799987792969</v>
      </c>
      <c r="F765" s="7">
        <v>144.18928527832031</v>
      </c>
      <c r="G765" s="9">
        <f t="shared" si="35"/>
        <v>1.0750045705054001E-2</v>
      </c>
      <c r="H765" s="9">
        <f t="shared" si="35"/>
        <v>1.21926670291157E-2</v>
      </c>
      <c r="I765" s="9">
        <f t="shared" si="35"/>
        <v>-4.1420125763370508E-2</v>
      </c>
      <c r="J765" s="9">
        <f t="shared" si="35"/>
        <v>-2.4212131845751106E-3</v>
      </c>
      <c r="K765" s="13">
        <f t="shared" si="34"/>
        <v>-7.6072883379606996E-3</v>
      </c>
    </row>
    <row r="766" spans="2:11" x14ac:dyDescent="0.2">
      <c r="B766" s="5">
        <v>44909</v>
      </c>
      <c r="C766" s="7">
        <v>282.1875</v>
      </c>
      <c r="D766" s="7">
        <v>219.22566223144531</v>
      </c>
      <c r="E766" s="7">
        <v>225.2799987792969</v>
      </c>
      <c r="F766" s="7">
        <v>143.95465087890619</v>
      </c>
      <c r="G766" s="9">
        <f t="shared" si="35"/>
        <v>-7.4137606224273789E-3</v>
      </c>
      <c r="H766" s="9">
        <f t="shared" si="35"/>
        <v>-5.8018757989057868E-3</v>
      </c>
      <c r="I766" s="9">
        <f t="shared" si="35"/>
        <v>-3.4293552991521925E-2</v>
      </c>
      <c r="J766" s="9">
        <f t="shared" si="35"/>
        <v>-1.6272665403758158E-3</v>
      </c>
      <c r="K766" s="13">
        <f t="shared" si="34"/>
        <v>-1.1443926008004344E-2</v>
      </c>
    </row>
    <row r="767" spans="2:11" x14ac:dyDescent="0.2">
      <c r="B767" s="5">
        <v>44910</v>
      </c>
      <c r="C767" s="7">
        <v>272.712646484375</v>
      </c>
      <c r="D767" s="7">
        <v>213.04527282714841</v>
      </c>
      <c r="E767" s="7">
        <v>239.36000061035159</v>
      </c>
      <c r="F767" s="7">
        <v>142.0384826660156</v>
      </c>
      <c r="G767" s="9">
        <f t="shared" si="35"/>
        <v>-3.3576446566998874E-2</v>
      </c>
      <c r="H767" s="9">
        <f t="shared" si="35"/>
        <v>-2.8191906647188181E-2</v>
      </c>
      <c r="I767" s="9">
        <f t="shared" si="35"/>
        <v>6.2500008466569001E-2</v>
      </c>
      <c r="J767" s="9">
        <f t="shared" si="35"/>
        <v>-1.3310915633441112E-2</v>
      </c>
      <c r="K767" s="13">
        <f t="shared" si="34"/>
        <v>-8.5785936447289879E-4</v>
      </c>
    </row>
    <row r="768" spans="2:11" x14ac:dyDescent="0.2">
      <c r="B768" s="5">
        <v>44911</v>
      </c>
      <c r="C768" s="7">
        <v>270.11245727539062</v>
      </c>
      <c r="D768" s="7">
        <v>211.76591491699219</v>
      </c>
      <c r="E768" s="7">
        <v>240.1600036621094</v>
      </c>
      <c r="F768" s="7">
        <v>141.0511169433594</v>
      </c>
      <c r="G768" s="9">
        <f t="shared" si="35"/>
        <v>-9.5345384326844806E-3</v>
      </c>
      <c r="H768" s="9">
        <f t="shared" si="35"/>
        <v>-6.0050987904068931E-3</v>
      </c>
      <c r="I768" s="9">
        <f t="shared" si="35"/>
        <v>3.3422587304390294E-3</v>
      </c>
      <c r="J768" s="9">
        <f t="shared" si="35"/>
        <v>-6.9513958761292516E-3</v>
      </c>
      <c r="K768" s="13">
        <f t="shared" si="34"/>
        <v>-4.9918263135374733E-3</v>
      </c>
    </row>
    <row r="769" spans="2:11" x14ac:dyDescent="0.2">
      <c r="B769" s="5">
        <v>44914</v>
      </c>
      <c r="C769" s="7">
        <v>266.31640625</v>
      </c>
      <c r="D769" s="7">
        <v>208.21321105957031</v>
      </c>
      <c r="E769" s="7">
        <v>234.3999938964844</v>
      </c>
      <c r="F769" s="7">
        <v>140.80668640136719</v>
      </c>
      <c r="G769" s="9">
        <f t="shared" si="35"/>
        <v>-1.4053594801517799E-2</v>
      </c>
      <c r="H769" s="9">
        <f t="shared" si="35"/>
        <v>-1.6776561321563244E-2</v>
      </c>
      <c r="I769" s="9">
        <f t="shared" si="35"/>
        <v>-2.3984050956831982E-2</v>
      </c>
      <c r="J769" s="9">
        <f t="shared" si="35"/>
        <v>-1.7329217044794731E-3</v>
      </c>
      <c r="K769" s="13">
        <f t="shared" si="34"/>
        <v>-1.1453064063195299E-2</v>
      </c>
    </row>
    <row r="770" spans="2:11" x14ac:dyDescent="0.2">
      <c r="B770" s="5">
        <v>44915</v>
      </c>
      <c r="C770" s="7">
        <v>266.10906982421881</v>
      </c>
      <c r="D770" s="7">
        <v>209.7484436035156</v>
      </c>
      <c r="E770" s="7">
        <v>232.63999938964841</v>
      </c>
      <c r="F770" s="7">
        <v>141.35417175292969</v>
      </c>
      <c r="G770" s="9">
        <f t="shared" si="35"/>
        <v>-7.7853418308204692E-4</v>
      </c>
      <c r="H770" s="9">
        <f t="shared" si="35"/>
        <v>7.373367598207059E-3</v>
      </c>
      <c r="I770" s="9">
        <f t="shared" si="35"/>
        <v>-7.508509183721368E-3</v>
      </c>
      <c r="J770" s="9">
        <f t="shared" si="35"/>
        <v>3.8882056353624073E-3</v>
      </c>
      <c r="K770" s="13">
        <f t="shared" si="34"/>
        <v>1.7605021073069209E-4</v>
      </c>
    </row>
    <row r="771" spans="2:11" x14ac:dyDescent="0.2">
      <c r="B771" s="5">
        <v>44916</v>
      </c>
      <c r="C771" s="7">
        <v>269.96932983398438</v>
      </c>
      <c r="D771" s="7">
        <v>213.49800109863281</v>
      </c>
      <c r="E771" s="7">
        <v>223.8399963378906</v>
      </c>
      <c r="F771" s="7">
        <v>143.3778381347656</v>
      </c>
      <c r="G771" s="9">
        <f t="shared" si="35"/>
        <v>1.4506307553949549E-2</v>
      </c>
      <c r="H771" s="9">
        <f t="shared" si="35"/>
        <v>1.7876449668465577E-2</v>
      </c>
      <c r="I771" s="9">
        <f t="shared" si="35"/>
        <v>-3.7826698224060373E-2</v>
      </c>
      <c r="J771" s="9">
        <f t="shared" si="35"/>
        <v>1.4316283394684826E-2</v>
      </c>
      <c r="K771" s="13">
        <f t="shared" si="34"/>
        <v>1.7920103794191447E-3</v>
      </c>
    </row>
    <row r="772" spans="2:11" x14ac:dyDescent="0.2">
      <c r="B772" s="5">
        <v>44917</v>
      </c>
      <c r="C772" s="7">
        <v>263.36447143554688</v>
      </c>
      <c r="D772" s="7">
        <v>210.299560546875</v>
      </c>
      <c r="E772" s="7">
        <v>236</v>
      </c>
      <c r="F772" s="7">
        <v>141.80389404296881</v>
      </c>
      <c r="G772" s="9">
        <f t="shared" si="35"/>
        <v>-2.4465217595269428E-2</v>
      </c>
      <c r="H772" s="9">
        <f t="shared" si="35"/>
        <v>-1.4981126452234039E-2</v>
      </c>
      <c r="I772" s="9">
        <f t="shared" si="35"/>
        <v>5.4324534761668097E-2</v>
      </c>
      <c r="J772" s="9">
        <f t="shared" si="35"/>
        <v>-1.097759676301846E-2</v>
      </c>
      <c r="K772" s="13">
        <f t="shared" si="34"/>
        <v>1.4176759489613298E-3</v>
      </c>
    </row>
    <row r="773" spans="2:11" x14ac:dyDescent="0.2">
      <c r="B773" s="5">
        <v>44918</v>
      </c>
      <c r="C773" s="7">
        <v>263.95681762695312</v>
      </c>
      <c r="D773" s="7">
        <v>210.7916259765625</v>
      </c>
      <c r="E773" s="7">
        <v>229.6000061035156</v>
      </c>
      <c r="F773" s="7">
        <v>143.34849548339841</v>
      </c>
      <c r="G773" s="9">
        <f t="shared" si="35"/>
        <v>2.2491499638408463E-3</v>
      </c>
      <c r="H773" s="9">
        <f t="shared" si="35"/>
        <v>2.3398309935023232E-3</v>
      </c>
      <c r="I773" s="9">
        <f t="shared" si="35"/>
        <v>-2.7118618205442369E-2</v>
      </c>
      <c r="J773" s="9">
        <f t="shared" si="35"/>
        <v>1.0892517803224422E-2</v>
      </c>
      <c r="K773" s="13">
        <f t="shared" si="34"/>
        <v>-1.2915670993293932E-3</v>
      </c>
    </row>
    <row r="774" spans="2:11" x14ac:dyDescent="0.2">
      <c r="B774" s="5">
        <v>44922</v>
      </c>
      <c r="C774" s="7">
        <v>260.22491455078119</v>
      </c>
      <c r="D774" s="7">
        <v>208.84303283691409</v>
      </c>
      <c r="E774" s="7">
        <v>229.44000244140619</v>
      </c>
      <c r="F774" s="7">
        <v>143.6026916503906</v>
      </c>
      <c r="G774" s="9">
        <f t="shared" si="35"/>
        <v>-1.4138309098142621E-2</v>
      </c>
      <c r="H774" s="9">
        <f t="shared" si="35"/>
        <v>-9.244167696989436E-3</v>
      </c>
      <c r="I774" s="9">
        <f t="shared" si="35"/>
        <v>-6.9688004292678407E-4</v>
      </c>
      <c r="J774" s="9">
        <f t="shared" si="35"/>
        <v>1.7732740489182497E-3</v>
      </c>
      <c r="K774" s="13">
        <f t="shared" si="34"/>
        <v>-3.6682513880967197E-3</v>
      </c>
    </row>
    <row r="775" spans="2:11" x14ac:dyDescent="0.2">
      <c r="B775" s="5">
        <v>44923</v>
      </c>
      <c r="C775" s="7">
        <v>256.78924560546881</v>
      </c>
      <c r="D775" s="7">
        <v>205.78239440917969</v>
      </c>
      <c r="E775" s="7">
        <v>228.96000671386719</v>
      </c>
      <c r="F775" s="7">
        <v>141.91139221191409</v>
      </c>
      <c r="G775" s="9">
        <f t="shared" si="35"/>
        <v>-1.3202690262165251E-2</v>
      </c>
      <c r="H775" s="9">
        <f t="shared" si="35"/>
        <v>-1.4655209638352984E-2</v>
      </c>
      <c r="I775" s="9">
        <f t="shared" si="35"/>
        <v>-2.0920315656882682E-3</v>
      </c>
      <c r="J775" s="9">
        <f t="shared" si="35"/>
        <v>-1.1777630481983437E-2</v>
      </c>
      <c r="K775" s="13">
        <f t="shared" si="34"/>
        <v>-9.9690647267945843E-3</v>
      </c>
    </row>
    <row r="776" spans="2:11" x14ac:dyDescent="0.2">
      <c r="B776" s="5">
        <v>44924</v>
      </c>
      <c r="C776" s="7">
        <v>263.04852294921881</v>
      </c>
      <c r="D776" s="7">
        <v>211.5395812988281</v>
      </c>
      <c r="E776" s="7">
        <v>226.08000183105469</v>
      </c>
      <c r="F776" s="7">
        <v>142.6837158203125</v>
      </c>
      <c r="G776" s="9">
        <f t="shared" si="35"/>
        <v>2.4375153752999257E-2</v>
      </c>
      <c r="H776" s="9">
        <f t="shared" si="35"/>
        <v>2.7977062402144925E-2</v>
      </c>
      <c r="I776" s="9">
        <f t="shared" si="35"/>
        <v>-1.2578637309404228E-2</v>
      </c>
      <c r="J776" s="9">
        <f t="shared" si="35"/>
        <v>5.4422946344230283E-3</v>
      </c>
      <c r="K776" s="13">
        <f t="shared" si="34"/>
        <v>7.473501477155595E-3</v>
      </c>
    </row>
    <row r="777" spans="2:11" x14ac:dyDescent="0.2">
      <c r="B777" s="5">
        <v>44925</v>
      </c>
      <c r="C777" s="7">
        <v>262.89056396484381</v>
      </c>
      <c r="D777" s="7">
        <v>211.11637878417969</v>
      </c>
      <c r="E777" s="7">
        <v>225.91999816894531</v>
      </c>
      <c r="F777" s="7">
        <v>142.6641540527344</v>
      </c>
      <c r="G777" s="9">
        <f t="shared" si="35"/>
        <v>-6.0049371349446545E-4</v>
      </c>
      <c r="H777" s="9">
        <f t="shared" si="35"/>
        <v>-2.0005831156987286E-3</v>
      </c>
      <c r="I777" s="9">
        <f t="shared" si="35"/>
        <v>-7.0773027606807482E-4</v>
      </c>
      <c r="J777" s="9">
        <f t="shared" si="35"/>
        <v>-1.37098809528724E-4</v>
      </c>
      <c r="K777" s="13">
        <f t="shared" si="34"/>
        <v>-5.3612721767482962E-4</v>
      </c>
    </row>
    <row r="778" spans="2:11" x14ac:dyDescent="0.2">
      <c r="B778" s="5">
        <v>44929</v>
      </c>
      <c r="C778" s="7">
        <v>261.11343383789062</v>
      </c>
      <c r="D778" s="7">
        <v>209.27604675292969</v>
      </c>
      <c r="E778" s="7">
        <v>223.8399963378906</v>
      </c>
      <c r="F778" s="7">
        <v>140.3863220214844</v>
      </c>
      <c r="G778" s="9">
        <f t="shared" si="35"/>
        <v>-6.759961636321199E-3</v>
      </c>
      <c r="H778" s="9">
        <f t="shared" si="35"/>
        <v>-8.7171447419119863E-3</v>
      </c>
      <c r="I778" s="9">
        <f t="shared" si="35"/>
        <v>-9.2068070463565688E-3</v>
      </c>
      <c r="J778" s="9">
        <f t="shared" si="35"/>
        <v>-1.5966393565184034E-2</v>
      </c>
      <c r="K778" s="13">
        <f t="shared" si="34"/>
        <v>-1.1438241829257421E-2</v>
      </c>
    </row>
    <row r="779" spans="2:11" x14ac:dyDescent="0.2">
      <c r="B779" s="5">
        <v>44930</v>
      </c>
      <c r="C779" s="7">
        <v>262.35745239257812</v>
      </c>
      <c r="D779" s="7">
        <v>211.6576843261719</v>
      </c>
      <c r="E779" s="7">
        <v>217.75999450683591</v>
      </c>
      <c r="F779" s="7">
        <v>140.25921630859381</v>
      </c>
      <c r="G779" s="9">
        <f t="shared" si="35"/>
        <v>4.764283998730745E-3</v>
      </c>
      <c r="H779" s="9">
        <f t="shared" si="35"/>
        <v>1.1380363926952297E-2</v>
      </c>
      <c r="I779" s="9">
        <f t="shared" si="35"/>
        <v>-2.7162267380834049E-2</v>
      </c>
      <c r="J779" s="9">
        <f t="shared" si="35"/>
        <v>-9.0539955075641387E-4</v>
      </c>
      <c r="K779" s="13">
        <f t="shared" si="34"/>
        <v>-5.012774093849595E-3</v>
      </c>
    </row>
    <row r="780" spans="2:11" x14ac:dyDescent="0.2">
      <c r="B780" s="5">
        <v>44931</v>
      </c>
      <c r="C780" s="7">
        <v>258.2503662109375</v>
      </c>
      <c r="D780" s="7">
        <v>209.13825988769531</v>
      </c>
      <c r="E780" s="7">
        <v>219.52000427246091</v>
      </c>
      <c r="F780" s="7">
        <v>140.16148376464841</v>
      </c>
      <c r="G780" s="9">
        <f t="shared" si="35"/>
        <v>-1.5654543616679839E-2</v>
      </c>
      <c r="H780" s="9">
        <f t="shared" si="35"/>
        <v>-1.1903297754094599E-2</v>
      </c>
      <c r="I780" s="9">
        <f t="shared" si="35"/>
        <v>8.0823374817349247E-3</v>
      </c>
      <c r="J780" s="9">
        <f t="shared" si="35"/>
        <v>-6.9679944404055227E-4</v>
      </c>
      <c r="K780" s="13">
        <f t="shared" si="34"/>
        <v>-3.1425503528370912E-3</v>
      </c>
    </row>
    <row r="781" spans="2:11" x14ac:dyDescent="0.2">
      <c r="B781" s="5">
        <v>44932</v>
      </c>
      <c r="C781" s="7">
        <v>265.37847900390619</v>
      </c>
      <c r="D781" s="7">
        <v>214.17704772949219</v>
      </c>
      <c r="E781" s="7">
        <v>214.3999938964844</v>
      </c>
      <c r="F781" s="7">
        <v>142.50775146484381</v>
      </c>
      <c r="G781" s="9">
        <f t="shared" si="35"/>
        <v>2.7601559283546129E-2</v>
      </c>
      <c r="H781" s="9">
        <f t="shared" si="35"/>
        <v>2.4093094417552585E-2</v>
      </c>
      <c r="I781" s="9">
        <f t="shared" si="35"/>
        <v>-2.3323661973064236E-2</v>
      </c>
      <c r="J781" s="9">
        <f t="shared" si="35"/>
        <v>1.6739746449424997E-2</v>
      </c>
      <c r="K781" s="13">
        <f t="shared" si="34"/>
        <v>1.015795585661081E-2</v>
      </c>
    </row>
    <row r="782" spans="2:11" x14ac:dyDescent="0.2">
      <c r="B782" s="5">
        <v>44935</v>
      </c>
      <c r="C782" s="7">
        <v>267.0963134765625</v>
      </c>
      <c r="D782" s="7">
        <v>215.22023010253909</v>
      </c>
      <c r="E782" s="7">
        <v>215.52000427246091</v>
      </c>
      <c r="F782" s="7">
        <v>140.6014099121094</v>
      </c>
      <c r="G782" s="9">
        <f t="shared" si="35"/>
        <v>6.4731491381824213E-3</v>
      </c>
      <c r="H782" s="9">
        <f t="shared" si="35"/>
        <v>4.8706543679901682E-3</v>
      </c>
      <c r="I782" s="9">
        <f t="shared" si="35"/>
        <v>5.223929141142003E-3</v>
      </c>
      <c r="J782" s="9">
        <f t="shared" si="35"/>
        <v>-1.3377107793358767E-2</v>
      </c>
      <c r="K782" s="13">
        <f t="shared" si="34"/>
        <v>-2.4223002426479131E-3</v>
      </c>
    </row>
    <row r="783" spans="2:11" x14ac:dyDescent="0.2">
      <c r="B783" s="5">
        <v>44936</v>
      </c>
      <c r="C783" s="7">
        <v>269.35720825195312</v>
      </c>
      <c r="D783" s="7">
        <v>218.73359680175781</v>
      </c>
      <c r="E783" s="7">
        <v>206.55999755859381</v>
      </c>
      <c r="F783" s="7">
        <v>141.32484436035159</v>
      </c>
      <c r="G783" s="9">
        <f t="shared" si="35"/>
        <v>8.4647172623333322E-3</v>
      </c>
      <c r="H783" s="9">
        <f t="shared" si="35"/>
        <v>1.6324518831453805E-2</v>
      </c>
      <c r="I783" s="9">
        <f t="shared" si="35"/>
        <v>-4.1573898182276525E-2</v>
      </c>
      <c r="J783" s="9">
        <f t="shared" si="35"/>
        <v>5.1452858736935614E-3</v>
      </c>
      <c r="K783" s="13">
        <f t="shared" si="34"/>
        <v>-4.676413035896318E-3</v>
      </c>
    </row>
    <row r="784" spans="2:11" x14ac:dyDescent="0.2">
      <c r="B784" s="5">
        <v>44937</v>
      </c>
      <c r="C784" s="7">
        <v>274.01705932617188</v>
      </c>
      <c r="D784" s="7">
        <v>221.29234313964841</v>
      </c>
      <c r="E784" s="7">
        <v>207.52000427246091</v>
      </c>
      <c r="F784" s="7">
        <v>141.9700622558594</v>
      </c>
      <c r="G784" s="9">
        <f t="shared" si="35"/>
        <v>1.7299893715337245E-2</v>
      </c>
      <c r="H784" s="9">
        <f t="shared" si="35"/>
        <v>1.169800330312154E-2</v>
      </c>
      <c r="I784" s="9">
        <f t="shared" si="35"/>
        <v>4.6475925891449332E-3</v>
      </c>
      <c r="J784" s="9">
        <f t="shared" si="35"/>
        <v>4.5654951783469233E-3</v>
      </c>
      <c r="K784" s="13">
        <f t="shared" si="34"/>
        <v>8.3251630030491235E-3</v>
      </c>
    </row>
    <row r="785" spans="2:11" x14ac:dyDescent="0.2">
      <c r="B785" s="5">
        <v>44938</v>
      </c>
      <c r="C785" s="7">
        <v>275.49798583984381</v>
      </c>
      <c r="D785" s="7">
        <v>225.24855041503909</v>
      </c>
      <c r="E785" s="7">
        <v>197.2799987792969</v>
      </c>
      <c r="F785" s="7">
        <v>142.3611145019531</v>
      </c>
      <c r="G785" s="9">
        <f t="shared" si="35"/>
        <v>5.4045048046047484E-3</v>
      </c>
      <c r="H785" s="9">
        <f t="shared" si="35"/>
        <v>1.7877741359058508E-2</v>
      </c>
      <c r="I785" s="9">
        <f t="shared" si="35"/>
        <v>-4.9344666934950099E-2</v>
      </c>
      <c r="J785" s="9">
        <f t="shared" si="35"/>
        <v>2.7544697796140216E-3</v>
      </c>
      <c r="K785" s="13">
        <f t="shared" si="34"/>
        <v>-8.2593803046900893E-3</v>
      </c>
    </row>
    <row r="786" spans="2:11" x14ac:dyDescent="0.2">
      <c r="B786" s="5">
        <v>44939</v>
      </c>
      <c r="C786" s="7">
        <v>277.39358520507812</v>
      </c>
      <c r="D786" s="7">
        <v>227.05934143066409</v>
      </c>
      <c r="E786" s="7">
        <v>192.32000732421881</v>
      </c>
      <c r="F786" s="7">
        <v>142.70326232910159</v>
      </c>
      <c r="G786" s="9">
        <f t="shared" si="35"/>
        <v>6.8806287619695983E-3</v>
      </c>
      <c r="H786" s="9">
        <f t="shared" si="35"/>
        <v>8.0390795514042601E-3</v>
      </c>
      <c r="I786" s="9">
        <f t="shared" si="35"/>
        <v>-2.5141887093313442E-2</v>
      </c>
      <c r="J786" s="9">
        <f t="shared" si="35"/>
        <v>2.4033798017490948E-3</v>
      </c>
      <c r="K786" s="13">
        <f t="shared" si="34"/>
        <v>-2.8280089240251506E-3</v>
      </c>
    </row>
    <row r="787" spans="2:11" x14ac:dyDescent="0.2">
      <c r="B787" s="5">
        <v>44943</v>
      </c>
      <c r="C787" s="7">
        <v>277.95632934570312</v>
      </c>
      <c r="D787" s="7">
        <v>226.84284973144531</v>
      </c>
      <c r="E787" s="7">
        <v>193.91999816894531</v>
      </c>
      <c r="F787" s="7">
        <v>142.2438049316406</v>
      </c>
      <c r="G787" s="9">
        <f t="shared" si="35"/>
        <v>2.0286847664807706E-3</v>
      </c>
      <c r="H787" s="9">
        <f t="shared" si="35"/>
        <v>-9.5345867672613771E-4</v>
      </c>
      <c r="I787" s="9">
        <f t="shared" si="35"/>
        <v>8.3194196328684189E-3</v>
      </c>
      <c r="J787" s="9">
        <f t="shared" si="35"/>
        <v>-3.2196698937505541E-3</v>
      </c>
      <c r="K787" s="13">
        <f t="shared" si="34"/>
        <v>1.1123769870009447E-3</v>
      </c>
    </row>
    <row r="788" spans="2:11" x14ac:dyDescent="0.2">
      <c r="B788" s="5">
        <v>44944</v>
      </c>
      <c r="C788" s="7">
        <v>274.34286499023438</v>
      </c>
      <c r="D788" s="7">
        <v>223.55584716796881</v>
      </c>
      <c r="E788" s="7">
        <v>200.80000305175781</v>
      </c>
      <c r="F788" s="7">
        <v>139.83885192871091</v>
      </c>
      <c r="G788" s="9">
        <f t="shared" si="35"/>
        <v>-1.3000115392136191E-2</v>
      </c>
      <c r="H788" s="9">
        <f t="shared" si="35"/>
        <v>-1.4490218965984236E-2</v>
      </c>
      <c r="I788" s="9">
        <f t="shared" si="35"/>
        <v>3.5478573369305488E-2</v>
      </c>
      <c r="J788" s="9">
        <f t="shared" si="35"/>
        <v>-1.6907260067216656E-2</v>
      </c>
      <c r="K788" s="13">
        <f t="shared" si="34"/>
        <v>-2.8390330084157606E-3</v>
      </c>
    </row>
    <row r="789" spans="2:11" x14ac:dyDescent="0.2">
      <c r="B789" s="5">
        <v>44945</v>
      </c>
      <c r="C789" s="7">
        <v>271.64764404296881</v>
      </c>
      <c r="D789" s="7">
        <v>220.81996154785159</v>
      </c>
      <c r="E789" s="7">
        <v>201.91999816894531</v>
      </c>
      <c r="F789" s="7">
        <v>139.68243408203119</v>
      </c>
      <c r="G789" s="9">
        <f t="shared" si="35"/>
        <v>-9.8242793642966397E-3</v>
      </c>
      <c r="H789" s="9">
        <f t="shared" si="35"/>
        <v>-1.2238040985175447E-2</v>
      </c>
      <c r="I789" s="9">
        <f t="shared" si="35"/>
        <v>5.5776648414631591E-3</v>
      </c>
      <c r="J789" s="9">
        <f t="shared" si="35"/>
        <v>-1.1185578580082955E-3</v>
      </c>
      <c r="K789" s="13">
        <f t="shared" si="34"/>
        <v>-2.5020415170709997E-3</v>
      </c>
    </row>
    <row r="790" spans="2:11" x14ac:dyDescent="0.2">
      <c r="B790" s="5">
        <v>44946</v>
      </c>
      <c r="C790" s="7">
        <v>279.081787109375</v>
      </c>
      <c r="D790" s="7">
        <v>224.71711730957031</v>
      </c>
      <c r="E790" s="7">
        <v>194.7200012207031</v>
      </c>
      <c r="F790" s="7">
        <v>140.4938659667969</v>
      </c>
      <c r="G790" s="9">
        <f t="shared" si="35"/>
        <v>2.7366860083020805E-2</v>
      </c>
      <c r="H790" s="9">
        <f t="shared" si="35"/>
        <v>1.764856643575774E-2</v>
      </c>
      <c r="I790" s="9">
        <f t="shared" si="35"/>
        <v>-3.565767142201548E-2</v>
      </c>
      <c r="J790" s="9">
        <f t="shared" si="35"/>
        <v>5.8091190212878896E-3</v>
      </c>
      <c r="K790" s="13">
        <f t="shared" si="34"/>
        <v>1.9076823754032115E-3</v>
      </c>
    </row>
    <row r="791" spans="2:11" x14ac:dyDescent="0.2">
      <c r="B791" s="5">
        <v>44949</v>
      </c>
      <c r="C791" s="7">
        <v>285.28192138671881</v>
      </c>
      <c r="D791" s="7">
        <v>228.30921936035159</v>
      </c>
      <c r="E791" s="7">
        <v>193.2799987792969</v>
      </c>
      <c r="F791" s="7">
        <v>140.7871398925781</v>
      </c>
      <c r="G791" s="9">
        <f t="shared" si="35"/>
        <v>2.2216190965245186E-2</v>
      </c>
      <c r="H791" s="9">
        <f t="shared" si="35"/>
        <v>1.5984995241073774E-2</v>
      </c>
      <c r="I791" s="9">
        <f t="shared" si="35"/>
        <v>-7.3952466740899725E-3</v>
      </c>
      <c r="J791" s="9">
        <f t="shared" ref="J791:J854" si="36">F791/F790-1</f>
        <v>2.0874500375021032E-3</v>
      </c>
      <c r="K791" s="13">
        <f t="shared" ref="K791:K854" si="37">SUMPRODUCT(G791:J791,$C$8:$F$8)</f>
        <v>5.8627020429182167E-3</v>
      </c>
    </row>
    <row r="792" spans="2:11" x14ac:dyDescent="0.2">
      <c r="B792" s="5">
        <v>44950</v>
      </c>
      <c r="C792" s="7">
        <v>284.69940185546881</v>
      </c>
      <c r="D792" s="7">
        <v>227.32508850097659</v>
      </c>
      <c r="E792" s="7">
        <v>185.75999450683591</v>
      </c>
      <c r="F792" s="7">
        <v>141.22709655761719</v>
      </c>
      <c r="G792" s="9">
        <f t="shared" ref="G792:J855" si="38">C792/C791-1</f>
        <v>-2.0419083284999306E-3</v>
      </c>
      <c r="H792" s="9">
        <f t="shared" si="38"/>
        <v>-4.3105173857289625E-3</v>
      </c>
      <c r="I792" s="9">
        <f t="shared" si="38"/>
        <v>-3.8907307118973833E-2</v>
      </c>
      <c r="J792" s="9">
        <f t="shared" si="36"/>
        <v>3.1249776462167755E-3</v>
      </c>
      <c r="K792" s="13">
        <f t="shared" si="37"/>
        <v>-9.0920489128982849E-3</v>
      </c>
    </row>
    <row r="793" spans="2:11" x14ac:dyDescent="0.2">
      <c r="B793" s="5">
        <v>44951</v>
      </c>
      <c r="C793" s="7">
        <v>284.06753540039062</v>
      </c>
      <c r="D793" s="7">
        <v>227.8072814941406</v>
      </c>
      <c r="E793" s="7">
        <v>186.08000183105469</v>
      </c>
      <c r="F793" s="7">
        <v>141.6572265625</v>
      </c>
      <c r="G793" s="9">
        <f t="shared" si="38"/>
        <v>-2.2194161665255452E-3</v>
      </c>
      <c r="H793" s="9">
        <f t="shared" si="38"/>
        <v>2.121160477022821E-3</v>
      </c>
      <c r="I793" s="9">
        <f t="shared" si="38"/>
        <v>1.7226923647815084E-3</v>
      </c>
      <c r="J793" s="9">
        <f t="shared" si="36"/>
        <v>3.0456620249736943E-3</v>
      </c>
      <c r="K793" s="13">
        <f t="shared" si="37"/>
        <v>1.3281954434435775E-3</v>
      </c>
    </row>
    <row r="794" spans="2:11" x14ac:dyDescent="0.2">
      <c r="B794" s="5">
        <v>44952</v>
      </c>
      <c r="C794" s="7">
        <v>289.60610961914062</v>
      </c>
      <c r="D794" s="7">
        <v>229.33270263671881</v>
      </c>
      <c r="E794" s="7">
        <v>183.19999694824219</v>
      </c>
      <c r="F794" s="7">
        <v>142.9965515136719</v>
      </c>
      <c r="G794" s="9">
        <f t="shared" si="38"/>
        <v>1.9497385405000456E-2</v>
      </c>
      <c r="H794" s="9">
        <f t="shared" si="38"/>
        <v>6.696103533536224E-3</v>
      </c>
      <c r="I794" s="9">
        <f t="shared" si="38"/>
        <v>-1.5477240189557318E-2</v>
      </c>
      <c r="J794" s="9">
        <f t="shared" si="36"/>
        <v>9.4546885017616766E-3</v>
      </c>
      <c r="K794" s="13">
        <f t="shared" si="37"/>
        <v>5.6228473754967754E-3</v>
      </c>
    </row>
    <row r="795" spans="2:11" x14ac:dyDescent="0.2">
      <c r="B795" s="5">
        <v>44953</v>
      </c>
      <c r="C795" s="7">
        <v>292.48898315429688</v>
      </c>
      <c r="D795" s="7">
        <v>230.43492126464841</v>
      </c>
      <c r="E795" s="7">
        <v>180.80000305175781</v>
      </c>
      <c r="F795" s="7">
        <v>141.31507873535159</v>
      </c>
      <c r="G795" s="9">
        <f t="shared" si="38"/>
        <v>9.9544638023951748E-3</v>
      </c>
      <c r="H795" s="9">
        <f t="shared" si="38"/>
        <v>4.8061990952752431E-3</v>
      </c>
      <c r="I795" s="9">
        <f t="shared" si="38"/>
        <v>-1.3100403583316766E-2</v>
      </c>
      <c r="J795" s="9">
        <f t="shared" si="36"/>
        <v>-1.1758834465036339E-2</v>
      </c>
      <c r="K795" s="13">
        <f t="shared" si="37"/>
        <v>-5.3771603049328244E-3</v>
      </c>
    </row>
    <row r="796" spans="2:11" x14ac:dyDescent="0.2">
      <c r="B796" s="5">
        <v>44956</v>
      </c>
      <c r="C796" s="7">
        <v>286.57516479492188</v>
      </c>
      <c r="D796" s="7">
        <v>226.7149353027344</v>
      </c>
      <c r="E796" s="7">
        <v>185.2799987792969</v>
      </c>
      <c r="F796" s="7">
        <v>140.16148376464841</v>
      </c>
      <c r="G796" s="9">
        <f t="shared" si="38"/>
        <v>-2.021894396020818E-2</v>
      </c>
      <c r="H796" s="9">
        <f t="shared" si="38"/>
        <v>-1.6143325592746005E-2</v>
      </c>
      <c r="I796" s="9">
        <f t="shared" si="38"/>
        <v>2.4778737012834062E-2</v>
      </c>
      <c r="J796" s="9">
        <f t="shared" si="36"/>
        <v>-8.1632829350333225E-3</v>
      </c>
      <c r="K796" s="13">
        <f t="shared" si="37"/>
        <v>-3.6829707103862037E-3</v>
      </c>
    </row>
    <row r="797" spans="2:11" x14ac:dyDescent="0.2">
      <c r="B797" s="5">
        <v>44957</v>
      </c>
      <c r="C797" s="7">
        <v>290.86981201171881</v>
      </c>
      <c r="D797" s="7">
        <v>232.21623229980469</v>
      </c>
      <c r="E797" s="7">
        <v>181.1199951171875</v>
      </c>
      <c r="F797" s="7">
        <v>141.88206481933591</v>
      </c>
      <c r="G797" s="9">
        <f t="shared" si="38"/>
        <v>1.4986110955812482E-2</v>
      </c>
      <c r="H797" s="9">
        <f t="shared" si="38"/>
        <v>2.4265260644272812E-2</v>
      </c>
      <c r="I797" s="9">
        <f t="shared" si="38"/>
        <v>-2.2452524230986981E-2</v>
      </c>
      <c r="J797" s="9">
        <f t="shared" si="36"/>
        <v>1.2275705197132503E-2</v>
      </c>
      <c r="K797" s="13">
        <f t="shared" si="37"/>
        <v>5.3165923899416477E-3</v>
      </c>
    </row>
    <row r="798" spans="2:11" x14ac:dyDescent="0.2">
      <c r="B798" s="5">
        <v>44958</v>
      </c>
      <c r="C798" s="7">
        <v>297.08963012695312</v>
      </c>
      <c r="D798" s="7">
        <v>236.25117492675781</v>
      </c>
      <c r="E798" s="7">
        <v>175.67999267578119</v>
      </c>
      <c r="F798" s="7">
        <v>140.7871398925781</v>
      </c>
      <c r="G798" s="9">
        <f t="shared" si="38"/>
        <v>2.1383511998775973E-2</v>
      </c>
      <c r="H798" s="9">
        <f t="shared" si="38"/>
        <v>1.7375799215206378E-2</v>
      </c>
      <c r="I798" s="9">
        <f t="shared" si="38"/>
        <v>-3.0035349978264625E-2</v>
      </c>
      <c r="J798" s="9">
        <f t="shared" si="36"/>
        <v>-7.7171482396455326E-3</v>
      </c>
      <c r="K798" s="13">
        <f t="shared" si="37"/>
        <v>-3.9980290574848365E-3</v>
      </c>
    </row>
    <row r="799" spans="2:11" x14ac:dyDescent="0.2">
      <c r="B799" s="5">
        <v>44959</v>
      </c>
      <c r="C799" s="7">
        <v>307.75216674804688</v>
      </c>
      <c r="D799" s="7">
        <v>241.12261962890619</v>
      </c>
      <c r="E799" s="7">
        <v>179.36000061035159</v>
      </c>
      <c r="F799" s="7">
        <v>138.09869384765619</v>
      </c>
      <c r="G799" s="9">
        <f t="shared" si="38"/>
        <v>3.588996565291569E-2</v>
      </c>
      <c r="H799" s="9">
        <f t="shared" si="38"/>
        <v>2.0619769208168437E-2</v>
      </c>
      <c r="I799" s="9">
        <f t="shared" si="38"/>
        <v>2.094722272309002E-2</v>
      </c>
      <c r="J799" s="9">
        <f t="shared" si="36"/>
        <v>-1.9095821159327619E-2</v>
      </c>
      <c r="K799" s="13">
        <f t="shared" si="37"/>
        <v>7.5944887243141052E-3</v>
      </c>
    </row>
    <row r="800" spans="2:11" x14ac:dyDescent="0.2">
      <c r="B800" s="5">
        <v>44960</v>
      </c>
      <c r="C800" s="7">
        <v>302.28262329101562</v>
      </c>
      <c r="D800" s="7">
        <v>238.8099060058594</v>
      </c>
      <c r="E800" s="7">
        <v>181.1199951171875</v>
      </c>
      <c r="F800" s="7">
        <v>137.97160339355469</v>
      </c>
      <c r="G800" s="9">
        <f t="shared" si="38"/>
        <v>-1.7772558727455201E-2</v>
      </c>
      <c r="H800" s="9">
        <f t="shared" si="38"/>
        <v>-9.5914420082450214E-3</v>
      </c>
      <c r="I800" s="9">
        <f t="shared" si="38"/>
        <v>9.8126366015094391E-3</v>
      </c>
      <c r="J800" s="9">
        <f t="shared" si="36"/>
        <v>-9.2028715522618487E-4</v>
      </c>
      <c r="K800" s="13">
        <f t="shared" si="37"/>
        <v>-3.1666680779565545E-3</v>
      </c>
    </row>
    <row r="801" spans="2:11" x14ac:dyDescent="0.2">
      <c r="B801" s="5">
        <v>44963</v>
      </c>
      <c r="C801" s="7">
        <v>299.72564697265619</v>
      </c>
      <c r="D801" s="7">
        <v>235.23748779296881</v>
      </c>
      <c r="E801" s="7">
        <v>185.6000061035156</v>
      </c>
      <c r="F801" s="7">
        <v>138.17689514160159</v>
      </c>
      <c r="G801" s="9">
        <f t="shared" si="38"/>
        <v>-8.4588928418083409E-3</v>
      </c>
      <c r="H801" s="9">
        <f t="shared" si="38"/>
        <v>-1.4959254717025638E-2</v>
      </c>
      <c r="I801" s="9">
        <f t="shared" si="38"/>
        <v>2.4735043656717526E-2</v>
      </c>
      <c r="J801" s="9">
        <f t="shared" si="36"/>
        <v>1.4879275372434719E-3</v>
      </c>
      <c r="K801" s="13">
        <f t="shared" si="37"/>
        <v>3.4632259318885996E-3</v>
      </c>
    </row>
    <row r="802" spans="2:11" x14ac:dyDescent="0.2">
      <c r="B802" s="5">
        <v>44964</v>
      </c>
      <c r="C802" s="7">
        <v>305.93557739257812</v>
      </c>
      <c r="D802" s="7">
        <v>237.54039001464841</v>
      </c>
      <c r="E802" s="7">
        <v>179.8399963378906</v>
      </c>
      <c r="F802" s="7">
        <v>139.78997802734381</v>
      </c>
      <c r="G802" s="9">
        <f t="shared" si="38"/>
        <v>2.0718715540844146E-2</v>
      </c>
      <c r="H802" s="9">
        <f t="shared" si="38"/>
        <v>9.7896905943255508E-3</v>
      </c>
      <c r="I802" s="9">
        <f t="shared" si="38"/>
        <v>-3.1034534354554055E-2</v>
      </c>
      <c r="J802" s="9">
        <f t="shared" si="36"/>
        <v>1.167404206100553E-2</v>
      </c>
      <c r="K802" s="13">
        <f t="shared" si="37"/>
        <v>3.2798366354079471E-3</v>
      </c>
    </row>
    <row r="803" spans="2:11" x14ac:dyDescent="0.2">
      <c r="B803" s="5">
        <v>44965</v>
      </c>
      <c r="C803" s="7">
        <v>300.49569702148438</v>
      </c>
      <c r="D803" s="7">
        <v>233.89910888671881</v>
      </c>
      <c r="E803" s="7">
        <v>186.55999755859381</v>
      </c>
      <c r="F803" s="7">
        <v>139.0665283203125</v>
      </c>
      <c r="G803" s="9">
        <f t="shared" si="38"/>
        <v>-1.7781130319842742E-2</v>
      </c>
      <c r="H803" s="9">
        <f t="shared" si="38"/>
        <v>-1.5329103095709562E-2</v>
      </c>
      <c r="I803" s="9">
        <f t="shared" si="38"/>
        <v>3.7366555591323625E-2</v>
      </c>
      <c r="J803" s="9">
        <f t="shared" si="36"/>
        <v>-5.1752616120290806E-3</v>
      </c>
      <c r="K803" s="13">
        <f t="shared" si="37"/>
        <v>1.3656951944896606E-3</v>
      </c>
    </row>
    <row r="804" spans="2:11" x14ac:dyDescent="0.2">
      <c r="B804" s="5">
        <v>44966</v>
      </c>
      <c r="C804" s="7">
        <v>297.8399658203125</v>
      </c>
      <c r="D804" s="7">
        <v>230.68096923828119</v>
      </c>
      <c r="E804" s="7">
        <v>192.47999572753909</v>
      </c>
      <c r="F804" s="7">
        <v>138.78300476074219</v>
      </c>
      <c r="G804" s="9">
        <f t="shared" si="38"/>
        <v>-8.8378343766499778E-3</v>
      </c>
      <c r="H804" s="9">
        <f t="shared" si="38"/>
        <v>-1.3758665707427786E-2</v>
      </c>
      <c r="I804" s="9">
        <f t="shared" si="38"/>
        <v>3.1732409125305505E-2</v>
      </c>
      <c r="J804" s="9">
        <f t="shared" si="36"/>
        <v>-2.0387620442876564E-3</v>
      </c>
      <c r="K804" s="13">
        <f t="shared" si="37"/>
        <v>3.6793112724438984E-3</v>
      </c>
    </row>
    <row r="805" spans="2:11" x14ac:dyDescent="0.2">
      <c r="B805" s="5">
        <v>44967</v>
      </c>
      <c r="C805" s="7">
        <v>295.88522338867188</v>
      </c>
      <c r="D805" s="7">
        <v>230.9368591308594</v>
      </c>
      <c r="E805" s="7">
        <v>194.7200012207031</v>
      </c>
      <c r="F805" s="7">
        <v>141.48126220703119</v>
      </c>
      <c r="G805" s="9">
        <f t="shared" si="38"/>
        <v>-6.5630629061377288E-3</v>
      </c>
      <c r="H805" s="9">
        <f t="shared" si="38"/>
        <v>1.1092804639376563E-3</v>
      </c>
      <c r="I805" s="9">
        <f t="shared" si="38"/>
        <v>1.1637601532030306E-2</v>
      </c>
      <c r="J805" s="9">
        <f t="shared" si="36"/>
        <v>1.9442275737873826E-2</v>
      </c>
      <c r="K805" s="13">
        <f t="shared" si="37"/>
        <v>9.5959184870128122E-3</v>
      </c>
    </row>
    <row r="806" spans="2:11" x14ac:dyDescent="0.2">
      <c r="B806" s="5">
        <v>44970</v>
      </c>
      <c r="C806" s="7">
        <v>300.62405395507812</v>
      </c>
      <c r="D806" s="7">
        <v>233.91876220703119</v>
      </c>
      <c r="E806" s="7">
        <v>187.03999328613281</v>
      </c>
      <c r="F806" s="7">
        <v>142.19490051269531</v>
      </c>
      <c r="G806" s="9">
        <f t="shared" si="38"/>
        <v>1.6015772981611054E-2</v>
      </c>
      <c r="H806" s="9">
        <f t="shared" si="38"/>
        <v>1.2912200708861787E-2</v>
      </c>
      <c r="I806" s="9">
        <f t="shared" si="38"/>
        <v>-3.9441289474240859E-2</v>
      </c>
      <c r="J806" s="9">
        <f t="shared" si="36"/>
        <v>5.0440481978444307E-3</v>
      </c>
      <c r="K806" s="13">
        <f t="shared" si="37"/>
        <v>-2.5600697599729647E-3</v>
      </c>
    </row>
    <row r="807" spans="2:11" x14ac:dyDescent="0.2">
      <c r="B807" s="5">
        <v>44971</v>
      </c>
      <c r="C807" s="7">
        <v>302.84542846679688</v>
      </c>
      <c r="D807" s="7">
        <v>234.3025817871094</v>
      </c>
      <c r="E807" s="7">
        <v>180.80000305175781</v>
      </c>
      <c r="F807" s="7">
        <v>141.72566223144531</v>
      </c>
      <c r="G807" s="9">
        <f t="shared" si="38"/>
        <v>7.3892108182755933E-3</v>
      </c>
      <c r="H807" s="9">
        <f t="shared" si="38"/>
        <v>1.6408242607683921E-3</v>
      </c>
      <c r="I807" s="9">
        <f t="shared" si="38"/>
        <v>-3.3361796719213355E-2</v>
      </c>
      <c r="J807" s="9">
        <f t="shared" si="36"/>
        <v>-3.2999656074734762E-3</v>
      </c>
      <c r="K807" s="13">
        <f t="shared" si="37"/>
        <v>-7.6456311981457845E-3</v>
      </c>
    </row>
    <row r="808" spans="2:11" x14ac:dyDescent="0.2">
      <c r="B808" s="5">
        <v>44972</v>
      </c>
      <c r="C808" s="7">
        <v>305.16552734375</v>
      </c>
      <c r="D808" s="7">
        <v>236.9203796386719</v>
      </c>
      <c r="E808" s="7">
        <v>177.1199951171875</v>
      </c>
      <c r="F808" s="7">
        <v>140.84580993652341</v>
      </c>
      <c r="G808" s="9">
        <f t="shared" si="38"/>
        <v>7.6610001633472535E-3</v>
      </c>
      <c r="H808" s="9">
        <f t="shared" si="38"/>
        <v>1.1172723030175913E-2</v>
      </c>
      <c r="I808" s="9">
        <f t="shared" si="38"/>
        <v>-2.0354025843223211E-2</v>
      </c>
      <c r="J808" s="9">
        <f t="shared" si="36"/>
        <v>-6.2081367697902623E-3</v>
      </c>
      <c r="K808" s="13">
        <f t="shared" si="37"/>
        <v>-4.8862715920796433E-3</v>
      </c>
    </row>
    <row r="809" spans="2:11" x14ac:dyDescent="0.2">
      <c r="B809" s="5">
        <v>44973</v>
      </c>
      <c r="C809" s="7">
        <v>299.43930053710938</v>
      </c>
      <c r="D809" s="7">
        <v>234.2632141113281</v>
      </c>
      <c r="E809" s="7">
        <v>186.8800048828125</v>
      </c>
      <c r="F809" s="7">
        <v>139.51625061035159</v>
      </c>
      <c r="G809" s="9">
        <f t="shared" si="38"/>
        <v>-1.8764330481504166E-2</v>
      </c>
      <c r="H809" s="9">
        <f t="shared" si="38"/>
        <v>-1.12154367277153E-2</v>
      </c>
      <c r="I809" s="9">
        <f t="shared" si="38"/>
        <v>5.5103941026915182E-2</v>
      </c>
      <c r="J809" s="9">
        <f t="shared" si="36"/>
        <v>-9.4398216515707567E-3</v>
      </c>
      <c r="K809" s="13">
        <f t="shared" si="37"/>
        <v>3.9832237759110795E-3</v>
      </c>
    </row>
    <row r="810" spans="2:11" x14ac:dyDescent="0.2">
      <c r="B810" s="5">
        <v>44974</v>
      </c>
      <c r="C810" s="7">
        <v>297.32662963867188</v>
      </c>
      <c r="D810" s="7">
        <v>234.86351013183591</v>
      </c>
      <c r="E810" s="7">
        <v>186.7200012207031</v>
      </c>
      <c r="F810" s="7">
        <v>139.2033996582031</v>
      </c>
      <c r="G810" s="9">
        <f t="shared" si="38"/>
        <v>-7.0554229008950031E-3</v>
      </c>
      <c r="H810" s="9">
        <f t="shared" si="38"/>
        <v>2.5624852061600922E-3</v>
      </c>
      <c r="I810" s="9">
        <f t="shared" si="38"/>
        <v>-8.5618395723896512E-4</v>
      </c>
      <c r="J810" s="9">
        <f t="shared" si="36"/>
        <v>-2.2423979341463784E-3</v>
      </c>
      <c r="K810" s="13">
        <f t="shared" si="37"/>
        <v>-2.7419139488687834E-3</v>
      </c>
    </row>
    <row r="811" spans="2:11" x14ac:dyDescent="0.2">
      <c r="B811" s="5">
        <v>44978</v>
      </c>
      <c r="C811" s="7">
        <v>290.287353515625</v>
      </c>
      <c r="D811" s="7">
        <v>227.57112121582031</v>
      </c>
      <c r="E811" s="7">
        <v>201.2799987792969</v>
      </c>
      <c r="F811" s="7">
        <v>138.11824035644531</v>
      </c>
      <c r="G811" s="9">
        <f t="shared" si="38"/>
        <v>-2.3675229264198072E-2</v>
      </c>
      <c r="H811" s="9">
        <f t="shared" si="38"/>
        <v>-3.1049475978291219E-2</v>
      </c>
      <c r="I811" s="9">
        <f t="shared" si="38"/>
        <v>7.7977707066228419E-2</v>
      </c>
      <c r="J811" s="9">
        <f t="shared" si="36"/>
        <v>-7.7954942510187752E-3</v>
      </c>
      <c r="K811" s="13">
        <f t="shared" si="37"/>
        <v>7.5729090039087866E-3</v>
      </c>
    </row>
    <row r="812" spans="2:11" x14ac:dyDescent="0.2">
      <c r="B812" s="5">
        <v>44979</v>
      </c>
      <c r="C812" s="7">
        <v>290.50454711914062</v>
      </c>
      <c r="D812" s="7">
        <v>228.42730712890619</v>
      </c>
      <c r="E812" s="7">
        <v>195.52000427246091</v>
      </c>
      <c r="F812" s="7">
        <v>137.65875244140619</v>
      </c>
      <c r="G812" s="9">
        <f t="shared" si="38"/>
        <v>7.4820208626125151E-4</v>
      </c>
      <c r="H812" s="9">
        <f t="shared" si="38"/>
        <v>3.7622783968001006E-3</v>
      </c>
      <c r="I812" s="9">
        <f t="shared" si="38"/>
        <v>-2.8616825028659809E-2</v>
      </c>
      <c r="J812" s="9">
        <f t="shared" si="36"/>
        <v>-3.3267721472074463E-3</v>
      </c>
      <c r="K812" s="13">
        <f t="shared" si="37"/>
        <v>-7.9926943022168347E-3</v>
      </c>
    </row>
    <row r="813" spans="2:11" x14ac:dyDescent="0.2">
      <c r="B813" s="5">
        <v>44980</v>
      </c>
      <c r="C813" s="7">
        <v>293.04180908203119</v>
      </c>
      <c r="D813" s="7">
        <v>230.23809814453119</v>
      </c>
      <c r="E813" s="7">
        <v>188.63999938964841</v>
      </c>
      <c r="F813" s="7">
        <v>138.23554992675781</v>
      </c>
      <c r="G813" s="9">
        <f t="shared" si="38"/>
        <v>8.7339836434643381E-3</v>
      </c>
      <c r="H813" s="9">
        <f t="shared" si="38"/>
        <v>7.9272090468724965E-3</v>
      </c>
      <c r="I813" s="9">
        <f t="shared" si="38"/>
        <v>-3.5188240243822166E-2</v>
      </c>
      <c r="J813" s="9">
        <f t="shared" si="36"/>
        <v>4.1900531213743264E-3</v>
      </c>
      <c r="K813" s="13">
        <f t="shared" si="37"/>
        <v>-4.0841427058257804E-3</v>
      </c>
    </row>
    <row r="814" spans="2:11" x14ac:dyDescent="0.2">
      <c r="B814" s="5">
        <v>44981</v>
      </c>
      <c r="C814" s="7">
        <v>288.13507080078119</v>
      </c>
      <c r="D814" s="7">
        <v>228.19111633300781</v>
      </c>
      <c r="E814" s="7">
        <v>196</v>
      </c>
      <c r="F814" s="7">
        <v>137.47300720214841</v>
      </c>
      <c r="G814" s="9">
        <f t="shared" si="38"/>
        <v>-1.6744157758992184E-2</v>
      </c>
      <c r="H814" s="9">
        <f t="shared" si="38"/>
        <v>-8.890717166358808E-3</v>
      </c>
      <c r="I814" s="9">
        <f t="shared" si="38"/>
        <v>3.9016118713767645E-2</v>
      </c>
      <c r="J814" s="9">
        <f t="shared" si="36"/>
        <v>-5.5162563104311779E-3</v>
      </c>
      <c r="K814" s="13">
        <f t="shared" si="37"/>
        <v>2.3780871802474581E-3</v>
      </c>
    </row>
    <row r="815" spans="2:11" x14ac:dyDescent="0.2">
      <c r="B815" s="5">
        <v>44984</v>
      </c>
      <c r="C815" s="7">
        <v>290.19851684570312</v>
      </c>
      <c r="D815" s="7">
        <v>229.26383972167969</v>
      </c>
      <c r="E815" s="7">
        <v>188.47999572753909</v>
      </c>
      <c r="F815" s="7">
        <v>137.58052062988281</v>
      </c>
      <c r="G815" s="9">
        <f t="shared" si="38"/>
        <v>7.161384551999328E-3</v>
      </c>
      <c r="H815" s="9">
        <f t="shared" si="38"/>
        <v>4.7009866374745357E-3</v>
      </c>
      <c r="I815" s="9">
        <f t="shared" si="38"/>
        <v>-3.8367368737045493E-2</v>
      </c>
      <c r="J815" s="9">
        <f t="shared" si="36"/>
        <v>7.8206936708902219E-4</v>
      </c>
      <c r="K815" s="13">
        <f t="shared" si="37"/>
        <v>-6.9613731703224426E-3</v>
      </c>
    </row>
    <row r="816" spans="2:11" x14ac:dyDescent="0.2">
      <c r="B816" s="5">
        <v>44985</v>
      </c>
      <c r="C816" s="7">
        <v>289.82330322265619</v>
      </c>
      <c r="D816" s="7">
        <v>229.3622131347656</v>
      </c>
      <c r="E816" s="7">
        <v>184.63999938964841</v>
      </c>
      <c r="F816" s="7">
        <v>136.1532287597656</v>
      </c>
      <c r="G816" s="9">
        <f t="shared" si="38"/>
        <v>-1.2929549989617595E-3</v>
      </c>
      <c r="H816" s="9">
        <f t="shared" si="38"/>
        <v>4.2908385903905888E-4</v>
      </c>
      <c r="I816" s="9">
        <f t="shared" si="38"/>
        <v>-2.0373495463368196E-2</v>
      </c>
      <c r="J816" s="9">
        <f t="shared" si="36"/>
        <v>-1.037422931373333E-2</v>
      </c>
      <c r="K816" s="13">
        <f t="shared" si="37"/>
        <v>-9.7342347704310519E-3</v>
      </c>
    </row>
    <row r="817" spans="2:11" x14ac:dyDescent="0.2">
      <c r="B817" s="5">
        <v>44986</v>
      </c>
      <c r="C817" s="7">
        <v>287.493408203125</v>
      </c>
      <c r="D817" s="7">
        <v>230.30699157714841</v>
      </c>
      <c r="E817" s="7">
        <v>186.3999938964844</v>
      </c>
      <c r="F817" s="7">
        <v>136.87664794921881</v>
      </c>
      <c r="G817" s="9">
        <f t="shared" si="38"/>
        <v>-8.0390189250629795E-3</v>
      </c>
      <c r="H817" s="9">
        <f t="shared" si="38"/>
        <v>4.1191547180776666E-3</v>
      </c>
      <c r="I817" s="9">
        <f t="shared" si="38"/>
        <v>9.5320326725187865E-3</v>
      </c>
      <c r="J817" s="9">
        <f t="shared" si="36"/>
        <v>5.3132723773274826E-3</v>
      </c>
      <c r="K817" s="13">
        <f t="shared" si="37"/>
        <v>2.9111008190368191E-3</v>
      </c>
    </row>
    <row r="818" spans="2:11" x14ac:dyDescent="0.2">
      <c r="B818" s="5">
        <v>44987</v>
      </c>
      <c r="C818" s="7">
        <v>289.87265014648438</v>
      </c>
      <c r="D818" s="7">
        <v>230.98602294921881</v>
      </c>
      <c r="E818" s="7">
        <v>179.52000427246091</v>
      </c>
      <c r="F818" s="7">
        <v>137.47300720214841</v>
      </c>
      <c r="G818" s="9">
        <f t="shared" si="38"/>
        <v>8.2758138985863372E-3</v>
      </c>
      <c r="H818" s="9">
        <f t="shared" si="38"/>
        <v>2.9483749816727745E-3</v>
      </c>
      <c r="I818" s="9">
        <f t="shared" si="38"/>
        <v>-3.6909816788107008E-2</v>
      </c>
      <c r="J818" s="9">
        <f t="shared" si="36"/>
        <v>4.3569101221039297E-3</v>
      </c>
      <c r="K818" s="13">
        <f t="shared" si="37"/>
        <v>-4.9319311265966729E-3</v>
      </c>
    </row>
    <row r="819" spans="2:11" x14ac:dyDescent="0.2">
      <c r="B819" s="5">
        <v>44988</v>
      </c>
      <c r="C819" s="7">
        <v>295.86544799804688</v>
      </c>
      <c r="D819" s="7">
        <v>234.57817077636719</v>
      </c>
      <c r="E819" s="7">
        <v>174.3999938964844</v>
      </c>
      <c r="F819" s="7">
        <v>138.8318786621094</v>
      </c>
      <c r="G819" s="9">
        <f t="shared" si="38"/>
        <v>2.0673898860531059E-2</v>
      </c>
      <c r="H819" s="9">
        <f t="shared" si="38"/>
        <v>1.5551364456100059E-2</v>
      </c>
      <c r="I819" s="9">
        <f t="shared" si="38"/>
        <v>-2.8520556228406546E-2</v>
      </c>
      <c r="J819" s="9">
        <f t="shared" si="36"/>
        <v>9.8846419934848218E-3</v>
      </c>
      <c r="K819" s="13">
        <f t="shared" si="37"/>
        <v>3.5643822116298149E-3</v>
      </c>
    </row>
    <row r="820" spans="2:11" x14ac:dyDescent="0.2">
      <c r="B820" s="5">
        <v>44991</v>
      </c>
      <c r="C820" s="7">
        <v>296.20111083984381</v>
      </c>
      <c r="D820" s="7">
        <v>231.3599853515625</v>
      </c>
      <c r="E820" s="7">
        <v>171.36000061035159</v>
      </c>
      <c r="F820" s="7">
        <v>139.00787353515619</v>
      </c>
      <c r="G820" s="9">
        <f t="shared" si="38"/>
        <v>1.1345117994283616E-3</v>
      </c>
      <c r="H820" s="9">
        <f t="shared" si="38"/>
        <v>-1.3719031971959228E-2</v>
      </c>
      <c r="I820" s="9">
        <f t="shared" si="38"/>
        <v>-1.7431154773647539E-2</v>
      </c>
      <c r="J820" s="9">
        <f t="shared" si="36"/>
        <v>1.2676834365623613E-3</v>
      </c>
      <c r="K820" s="13">
        <f t="shared" si="37"/>
        <v>-4.5151909410826117E-3</v>
      </c>
    </row>
    <row r="821" spans="2:11" x14ac:dyDescent="0.2">
      <c r="B821" s="5">
        <v>44992</v>
      </c>
      <c r="C821" s="7">
        <v>292.56796264648438</v>
      </c>
      <c r="D821" s="7">
        <v>229.14573669433591</v>
      </c>
      <c r="E821" s="7">
        <v>175.08000183105469</v>
      </c>
      <c r="F821" s="7">
        <v>137.1210632324219</v>
      </c>
      <c r="G821" s="9">
        <f t="shared" si="38"/>
        <v>-1.2265815557065518E-2</v>
      </c>
      <c r="H821" s="9">
        <f t="shared" si="38"/>
        <v>-9.5705774438995528E-3</v>
      </c>
      <c r="I821" s="9">
        <f t="shared" si="38"/>
        <v>2.1708690519684604E-2</v>
      </c>
      <c r="J821" s="9">
        <f t="shared" si="36"/>
        <v>-1.3573405985935705E-2</v>
      </c>
      <c r="K821" s="13">
        <f t="shared" si="37"/>
        <v>-4.2493323021875161E-3</v>
      </c>
    </row>
    <row r="822" spans="2:11" x14ac:dyDescent="0.2">
      <c r="B822" s="5">
        <v>44993</v>
      </c>
      <c r="C822" s="7">
        <v>294.02911376953119</v>
      </c>
      <c r="D822" s="7">
        <v>229.1161804199219</v>
      </c>
      <c r="E822" s="7">
        <v>172.19999694824219</v>
      </c>
      <c r="F822" s="7">
        <v>136.30964660644531</v>
      </c>
      <c r="G822" s="9">
        <f t="shared" si="38"/>
        <v>4.9942280413401985E-3</v>
      </c>
      <c r="H822" s="9">
        <f t="shared" si="38"/>
        <v>-1.2898461407306883E-4</v>
      </c>
      <c r="I822" s="9">
        <f t="shared" si="38"/>
        <v>-1.6449650746471867E-2</v>
      </c>
      <c r="J822" s="9">
        <f t="shared" si="36"/>
        <v>-5.9175199407638379E-3</v>
      </c>
      <c r="K822" s="13">
        <f t="shared" si="37"/>
        <v>-5.3321787457988983E-3</v>
      </c>
    </row>
    <row r="823" spans="2:11" x14ac:dyDescent="0.2">
      <c r="B823" s="5">
        <v>44994</v>
      </c>
      <c r="C823" s="7">
        <v>288.93478393554688</v>
      </c>
      <c r="D823" s="7">
        <v>223.39837646484381</v>
      </c>
      <c r="E823" s="7">
        <v>190.03999328613281</v>
      </c>
      <c r="F823" s="7">
        <v>134.36418151855469</v>
      </c>
      <c r="G823" s="9">
        <f t="shared" si="38"/>
        <v>-1.7325936770932859E-2</v>
      </c>
      <c r="H823" s="9">
        <f t="shared" si="38"/>
        <v>-2.4955915137021556E-2</v>
      </c>
      <c r="I823" s="9">
        <f t="shared" si="38"/>
        <v>0.10360044514549416</v>
      </c>
      <c r="J823" s="9">
        <f t="shared" si="36"/>
        <v>-1.4272394774139441E-2</v>
      </c>
      <c r="K823" s="13">
        <f t="shared" si="37"/>
        <v>1.3180101577574981E-2</v>
      </c>
    </row>
    <row r="824" spans="2:11" x14ac:dyDescent="0.2">
      <c r="B824" s="5">
        <v>44995</v>
      </c>
      <c r="C824" s="7">
        <v>284.87704467773438</v>
      </c>
      <c r="D824" s="7">
        <v>216.31260681152341</v>
      </c>
      <c r="E824" s="7">
        <v>211.7200012207031</v>
      </c>
      <c r="F824" s="7">
        <v>133.04438781738281</v>
      </c>
      <c r="G824" s="9">
        <f t="shared" si="38"/>
        <v>-1.4043789406531504E-2</v>
      </c>
      <c r="H824" s="9">
        <f t="shared" si="38"/>
        <v>-3.1718089296121077E-2</v>
      </c>
      <c r="I824" s="9">
        <f t="shared" si="38"/>
        <v>0.11408129183591309</v>
      </c>
      <c r="J824" s="9">
        <f t="shared" si="36"/>
        <v>-9.8225113736105651E-3</v>
      </c>
      <c r="K824" s="13">
        <f t="shared" si="37"/>
        <v>1.7966912597185605E-2</v>
      </c>
    </row>
    <row r="825" spans="2:11" x14ac:dyDescent="0.2">
      <c r="B825" s="5">
        <v>44998</v>
      </c>
      <c r="C825" s="7">
        <v>286.98983764648438</v>
      </c>
      <c r="D825" s="7">
        <v>214.28532409667969</v>
      </c>
      <c r="E825" s="7">
        <v>218.1600036621094</v>
      </c>
      <c r="F825" s="7">
        <v>132.18409729003909</v>
      </c>
      <c r="G825" s="9">
        <f t="shared" si="38"/>
        <v>7.4165083084882788E-3</v>
      </c>
      <c r="H825" s="9">
        <f t="shared" si="38"/>
        <v>-9.3720044556170334E-3</v>
      </c>
      <c r="I825" s="9">
        <f t="shared" si="38"/>
        <v>3.0417543946134051E-2</v>
      </c>
      <c r="J825" s="9">
        <f t="shared" si="36"/>
        <v>-6.4661917834862859E-3</v>
      </c>
      <c r="K825" s="13">
        <f t="shared" si="37"/>
        <v>5.8803814785789539E-3</v>
      </c>
    </row>
    <row r="826" spans="2:11" x14ac:dyDescent="0.2">
      <c r="B826" s="5">
        <v>44999</v>
      </c>
      <c r="C826" s="7">
        <v>293.58486938476562</v>
      </c>
      <c r="D826" s="7">
        <v>218.8516845703125</v>
      </c>
      <c r="E826" s="7">
        <v>206.63999938964841</v>
      </c>
      <c r="F826" s="7">
        <v>133.3865661621094</v>
      </c>
      <c r="G826" s="9">
        <f t="shared" si="38"/>
        <v>2.2980018360110099E-2</v>
      </c>
      <c r="H826" s="9">
        <f t="shared" si="38"/>
        <v>2.1309721012777283E-2</v>
      </c>
      <c r="I826" s="9">
        <f t="shared" si="38"/>
        <v>-5.2805299225716085E-2</v>
      </c>
      <c r="J826" s="9">
        <f t="shared" si="36"/>
        <v>9.0969253996708854E-3</v>
      </c>
      <c r="K826" s="13">
        <f t="shared" si="37"/>
        <v>-1.7352162876684237E-3</v>
      </c>
    </row>
    <row r="827" spans="2:11" x14ac:dyDescent="0.2">
      <c r="B827" s="5">
        <v>45000</v>
      </c>
      <c r="C827" s="7">
        <v>295.125</v>
      </c>
      <c r="D827" s="7">
        <v>214.85612487792969</v>
      </c>
      <c r="E827" s="7">
        <v>219.8399963378906</v>
      </c>
      <c r="F827" s="7">
        <v>131.10870361328119</v>
      </c>
      <c r="G827" s="9">
        <f t="shared" si="38"/>
        <v>5.2459468311900626E-3</v>
      </c>
      <c r="H827" s="9">
        <f t="shared" si="38"/>
        <v>-1.8256929117212772E-2</v>
      </c>
      <c r="I827" s="9">
        <f t="shared" si="38"/>
        <v>6.3879195640877739E-2</v>
      </c>
      <c r="J827" s="9">
        <f t="shared" si="36"/>
        <v>-1.7077151128246593E-2</v>
      </c>
      <c r="K827" s="13">
        <f t="shared" si="37"/>
        <v>8.3746703594121206E-3</v>
      </c>
    </row>
    <row r="828" spans="2:11" x14ac:dyDescent="0.2">
      <c r="B828" s="5">
        <v>45001</v>
      </c>
      <c r="C828" s="7">
        <v>302.9046630859375</v>
      </c>
      <c r="D828" s="7">
        <v>217.9954528808594</v>
      </c>
      <c r="E828" s="7">
        <v>201.8399963378906</v>
      </c>
      <c r="F828" s="7">
        <v>132.35029602050781</v>
      </c>
      <c r="G828" s="9">
        <f t="shared" si="38"/>
        <v>2.6360569541507894E-2</v>
      </c>
      <c r="H828" s="9">
        <f t="shared" si="38"/>
        <v>1.4611303283596611E-2</v>
      </c>
      <c r="I828" s="9">
        <f t="shared" si="38"/>
        <v>-8.1877730621566669E-2</v>
      </c>
      <c r="J828" s="9">
        <f t="shared" si="36"/>
        <v>9.4699464872205485E-3</v>
      </c>
      <c r="K828" s="13">
        <f t="shared" si="37"/>
        <v>-8.4000823735275558E-3</v>
      </c>
    </row>
    <row r="829" spans="2:11" x14ac:dyDescent="0.2">
      <c r="B829" s="5">
        <v>45002</v>
      </c>
      <c r="C829" s="7">
        <v>301.47314453125</v>
      </c>
      <c r="D829" s="7">
        <v>213.1338806152344</v>
      </c>
      <c r="E829" s="7">
        <v>223.8399963378906</v>
      </c>
      <c r="F829" s="7">
        <v>130.18974304199219</v>
      </c>
      <c r="G829" s="9">
        <f t="shared" si="38"/>
        <v>-4.7259706737541318E-3</v>
      </c>
      <c r="H829" s="9">
        <f t="shared" si="38"/>
        <v>-2.2301255376560469E-2</v>
      </c>
      <c r="I829" s="9">
        <f t="shared" si="38"/>
        <v>0.1089972275027733</v>
      </c>
      <c r="J829" s="9">
        <f t="shared" si="36"/>
        <v>-1.6324504315281985E-2</v>
      </c>
      <c r="K829" s="13">
        <f t="shared" si="37"/>
        <v>1.6998266910730211E-2</v>
      </c>
    </row>
    <row r="830" spans="2:11" x14ac:dyDescent="0.2">
      <c r="B830" s="5">
        <v>45005</v>
      </c>
      <c r="C830" s="7">
        <v>302.54299926757812</v>
      </c>
      <c r="D830" s="7">
        <v>215.81068420410159</v>
      </c>
      <c r="E830" s="7">
        <v>212.3999938964844</v>
      </c>
      <c r="F830" s="7">
        <v>132.46759033203119</v>
      </c>
      <c r="G830" s="9">
        <f t="shared" si="38"/>
        <v>3.5487563510561149E-3</v>
      </c>
      <c r="H830" s="9">
        <f t="shared" si="38"/>
        <v>1.2559258908721116E-2</v>
      </c>
      <c r="I830" s="9">
        <f t="shared" si="38"/>
        <v>-5.110794598181323E-2</v>
      </c>
      <c r="J830" s="9">
        <f t="shared" si="36"/>
        <v>1.7496365203703457E-2</v>
      </c>
      <c r="K830" s="13">
        <f t="shared" si="37"/>
        <v>-3.2782645341938371E-3</v>
      </c>
    </row>
    <row r="831" spans="2:11" x14ac:dyDescent="0.2">
      <c r="B831" s="5">
        <v>45006</v>
      </c>
      <c r="C831" s="7">
        <v>306.86404418945312</v>
      </c>
      <c r="D831" s="7">
        <v>219.58978271484381</v>
      </c>
      <c r="E831" s="7">
        <v>193.8399963378906</v>
      </c>
      <c r="F831" s="7">
        <v>134.18821716308591</v>
      </c>
      <c r="G831" s="9">
        <f t="shared" si="38"/>
        <v>1.4282415829603545E-2</v>
      </c>
      <c r="H831" s="9">
        <f t="shared" si="38"/>
        <v>1.7511174317802247E-2</v>
      </c>
      <c r="I831" s="9">
        <f t="shared" si="38"/>
        <v>-8.7382288568422672E-2</v>
      </c>
      <c r="J831" s="9">
        <f t="shared" si="36"/>
        <v>1.2989040011537556E-2</v>
      </c>
      <c r="K831" s="13">
        <f t="shared" si="37"/>
        <v>-1.1064379439219708E-2</v>
      </c>
    </row>
    <row r="832" spans="2:11" x14ac:dyDescent="0.2">
      <c r="B832" s="5">
        <v>45007</v>
      </c>
      <c r="C832" s="7">
        <v>302.6912841796875</v>
      </c>
      <c r="D832" s="7">
        <v>213.68498229980469</v>
      </c>
      <c r="E832" s="7">
        <v>202.1600036621094</v>
      </c>
      <c r="F832" s="7">
        <v>131.99835205078119</v>
      </c>
      <c r="G832" s="9">
        <f t="shared" si="38"/>
        <v>-1.3598074094302914E-2</v>
      </c>
      <c r="H832" s="9">
        <f t="shared" si="38"/>
        <v>-2.6890141891105279E-2</v>
      </c>
      <c r="I832" s="9">
        <f t="shared" si="38"/>
        <v>4.2922036119500628E-2</v>
      </c>
      <c r="J832" s="9">
        <f t="shared" si="36"/>
        <v>-1.6319354698954402E-2</v>
      </c>
      <c r="K832" s="13">
        <f t="shared" si="37"/>
        <v>-1.8511481945753631E-3</v>
      </c>
    </row>
    <row r="833" spans="2:11" x14ac:dyDescent="0.2">
      <c r="B833" s="5">
        <v>45008</v>
      </c>
      <c r="C833" s="7">
        <v>306.28070068359381</v>
      </c>
      <c r="D833" s="7">
        <v>213.54588317871091</v>
      </c>
      <c r="E833" s="7">
        <v>207.55999755859381</v>
      </c>
      <c r="F833" s="7">
        <v>131.12696838378909</v>
      </c>
      <c r="G833" s="9">
        <f t="shared" si="38"/>
        <v>1.1858341126781635E-2</v>
      </c>
      <c r="H833" s="9">
        <f t="shared" si="38"/>
        <v>-6.5095412694293753E-4</v>
      </c>
      <c r="I833" s="9">
        <f t="shared" si="38"/>
        <v>2.6711484955797449E-2</v>
      </c>
      <c r="J833" s="9">
        <f t="shared" si="36"/>
        <v>-6.6014738324677857E-3</v>
      </c>
      <c r="K833" s="13">
        <f t="shared" si="37"/>
        <v>6.689827123592916E-3</v>
      </c>
    </row>
    <row r="834" spans="2:11" x14ac:dyDescent="0.2">
      <c r="B834" s="5">
        <v>45009</v>
      </c>
      <c r="C834" s="7">
        <v>307.40792846679688</v>
      </c>
      <c r="D834" s="7">
        <v>214.80827331542969</v>
      </c>
      <c r="E834" s="7">
        <v>198.96000671386719</v>
      </c>
      <c r="F834" s="7">
        <v>132.52349853515619</v>
      </c>
      <c r="G834" s="9">
        <f t="shared" si="38"/>
        <v>3.6803748348726018E-3</v>
      </c>
      <c r="H834" s="9">
        <f t="shared" si="38"/>
        <v>5.9115639127649278E-3</v>
      </c>
      <c r="I834" s="9">
        <f t="shared" si="38"/>
        <v>-4.1433758652357211E-2</v>
      </c>
      <c r="J834" s="9">
        <f t="shared" si="36"/>
        <v>1.0650213061280223E-2</v>
      </c>
      <c r="K834" s="13">
        <f t="shared" si="37"/>
        <v>-4.2892777521319949E-3</v>
      </c>
    </row>
    <row r="835" spans="2:11" x14ac:dyDescent="0.2">
      <c r="B835" s="5">
        <v>45012</v>
      </c>
      <c r="C835" s="7">
        <v>305.3017578125</v>
      </c>
      <c r="D835" s="7">
        <v>217.26397705078119</v>
      </c>
      <c r="E835" s="7">
        <v>191.8800048828125</v>
      </c>
      <c r="F835" s="7">
        <v>133.8020324707031</v>
      </c>
      <c r="G835" s="9">
        <f t="shared" si="38"/>
        <v>-6.8513869007915673E-3</v>
      </c>
      <c r="H835" s="9">
        <f t="shared" si="38"/>
        <v>1.1432072412525196E-2</v>
      </c>
      <c r="I835" s="9">
        <f t="shared" si="38"/>
        <v>-3.5585050221860648E-2</v>
      </c>
      <c r="J835" s="9">
        <f t="shared" si="36"/>
        <v>9.6476017436841754E-3</v>
      </c>
      <c r="K835" s="13">
        <f t="shared" si="37"/>
        <v>-5.4974573530515722E-3</v>
      </c>
    </row>
    <row r="836" spans="2:11" x14ac:dyDescent="0.2">
      <c r="B836" s="5">
        <v>45013</v>
      </c>
      <c r="C836" s="7">
        <v>303.68011474609381</v>
      </c>
      <c r="D836" s="7">
        <v>216.8891906738281</v>
      </c>
      <c r="E836" s="7">
        <v>186.55999755859381</v>
      </c>
      <c r="F836" s="7">
        <v>134.283935546875</v>
      </c>
      <c r="G836" s="9">
        <f t="shared" si="38"/>
        <v>-5.3116073684781329E-3</v>
      </c>
      <c r="H836" s="9">
        <f t="shared" si="38"/>
        <v>-1.7250276923058694E-3</v>
      </c>
      <c r="I836" s="9">
        <f t="shared" si="38"/>
        <v>-2.7725699337290521E-2</v>
      </c>
      <c r="J836" s="9">
        <f t="shared" si="36"/>
        <v>3.6016125261582044E-3</v>
      </c>
      <c r="K836" s="13">
        <f t="shared" si="37"/>
        <v>-6.757668702437109E-3</v>
      </c>
    </row>
    <row r="837" spans="2:11" x14ac:dyDescent="0.2">
      <c r="B837" s="5">
        <v>45014</v>
      </c>
      <c r="C837" s="7">
        <v>309.2174072265625</v>
      </c>
      <c r="D837" s="7">
        <v>219.4139099121094</v>
      </c>
      <c r="E837" s="7">
        <v>180.44000244140619</v>
      </c>
      <c r="F837" s="7">
        <v>135.395263671875</v>
      </c>
      <c r="G837" s="9">
        <f t="shared" si="38"/>
        <v>1.8233964660802293E-2</v>
      </c>
      <c r="H837" s="9">
        <f t="shared" si="38"/>
        <v>1.1640595045043778E-2</v>
      </c>
      <c r="I837" s="9">
        <f t="shared" si="38"/>
        <v>-3.2804433947665967E-2</v>
      </c>
      <c r="J837" s="9">
        <f t="shared" si="36"/>
        <v>8.2759573620931892E-3</v>
      </c>
      <c r="K837" s="13">
        <f t="shared" si="37"/>
        <v>9.1251534146380084E-4</v>
      </c>
    </row>
    <row r="838" spans="2:11" x14ac:dyDescent="0.2">
      <c r="B838" s="5">
        <v>45015</v>
      </c>
      <c r="C838" s="7">
        <v>312.14425659179688</v>
      </c>
      <c r="D838" s="7">
        <v>219.48292541503909</v>
      </c>
      <c r="E838" s="7">
        <v>180.44000244140619</v>
      </c>
      <c r="F838" s="7">
        <v>135.66081237792969</v>
      </c>
      <c r="G838" s="9">
        <f t="shared" si="38"/>
        <v>9.4653447601347196E-3</v>
      </c>
      <c r="H838" s="9">
        <f t="shared" si="38"/>
        <v>3.1454479325088158E-4</v>
      </c>
      <c r="I838" s="9">
        <f t="shared" si="38"/>
        <v>0</v>
      </c>
      <c r="J838" s="9">
        <f t="shared" si="36"/>
        <v>1.9612850468553322E-3</v>
      </c>
      <c r="K838" s="13">
        <f t="shared" si="37"/>
        <v>3.2353534534836697E-3</v>
      </c>
    </row>
    <row r="839" spans="2:11" x14ac:dyDescent="0.2">
      <c r="B839" s="5">
        <v>45016</v>
      </c>
      <c r="C839" s="7">
        <v>317.33544921875</v>
      </c>
      <c r="D839" s="7">
        <v>223.694091796875</v>
      </c>
      <c r="E839" s="7">
        <v>179.63999938964841</v>
      </c>
      <c r="F839" s="7">
        <v>136.74263000488281</v>
      </c>
      <c r="G839" s="9">
        <f t="shared" si="38"/>
        <v>1.663074849953694E-2</v>
      </c>
      <c r="H839" s="9">
        <f t="shared" si="38"/>
        <v>1.9186760764522637E-2</v>
      </c>
      <c r="I839" s="9">
        <f t="shared" si="38"/>
        <v>-4.433623591961311E-3</v>
      </c>
      <c r="J839" s="9">
        <f t="shared" si="36"/>
        <v>7.9744298149959647E-3</v>
      </c>
      <c r="K839" s="13">
        <f t="shared" si="37"/>
        <v>7.945690170518856E-3</v>
      </c>
    </row>
    <row r="840" spans="2:11" x14ac:dyDescent="0.2">
      <c r="B840" s="5">
        <v>45019</v>
      </c>
      <c r="C840" s="7">
        <v>316.56414794921881</v>
      </c>
      <c r="D840" s="7">
        <v>224.37458801269531</v>
      </c>
      <c r="E840" s="7">
        <v>175.63999938964841</v>
      </c>
      <c r="F840" s="7">
        <v>139.48652648925781</v>
      </c>
      <c r="G840" s="9">
        <f t="shared" si="38"/>
        <v>-2.4305550212876392E-3</v>
      </c>
      <c r="H840" s="9">
        <f t="shared" si="38"/>
        <v>3.0420839922684628E-3</v>
      </c>
      <c r="I840" s="9">
        <f t="shared" si="38"/>
        <v>-2.2266755809344008E-2</v>
      </c>
      <c r="J840" s="9">
        <f t="shared" si="36"/>
        <v>2.0066138001565648E-2</v>
      </c>
      <c r="K840" s="13">
        <f t="shared" si="37"/>
        <v>2.6951742167752209E-3</v>
      </c>
    </row>
    <row r="841" spans="2:11" x14ac:dyDescent="0.2">
      <c r="B841" s="5">
        <v>45020</v>
      </c>
      <c r="C841" s="7">
        <v>315.49624633789062</v>
      </c>
      <c r="D841" s="7">
        <v>220.46916198730469</v>
      </c>
      <c r="E841" s="7">
        <v>178.67999267578119</v>
      </c>
      <c r="F841" s="7">
        <v>138.26702880859381</v>
      </c>
      <c r="G841" s="9">
        <f t="shared" si="38"/>
        <v>-3.3734129977962546E-3</v>
      </c>
      <c r="H841" s="9">
        <f t="shared" si="38"/>
        <v>-1.7405830401656996E-2</v>
      </c>
      <c r="I841" s="9">
        <f t="shared" si="38"/>
        <v>1.7308092101439243E-2</v>
      </c>
      <c r="J841" s="9">
        <f t="shared" si="36"/>
        <v>-8.742763271533005E-3</v>
      </c>
      <c r="K841" s="13">
        <f t="shared" si="37"/>
        <v>-1.6399028942592595E-3</v>
      </c>
    </row>
    <row r="842" spans="2:11" x14ac:dyDescent="0.2">
      <c r="B842" s="5">
        <v>45021</v>
      </c>
      <c r="C842" s="7">
        <v>312.381591796875</v>
      </c>
      <c r="D842" s="7">
        <v>217.79652404785159</v>
      </c>
      <c r="E842" s="7">
        <v>177.03999328613281</v>
      </c>
      <c r="F842" s="7">
        <v>139.91926574707031</v>
      </c>
      <c r="G842" s="9">
        <f t="shared" si="38"/>
        <v>-9.8722396135257906E-3</v>
      </c>
      <c r="H842" s="9">
        <f t="shared" si="38"/>
        <v>-1.2122502373402178E-2</v>
      </c>
      <c r="I842" s="9">
        <f t="shared" si="38"/>
        <v>-9.1784164812688251E-3</v>
      </c>
      <c r="J842" s="9">
        <f t="shared" si="36"/>
        <v>1.1949609047893439E-2</v>
      </c>
      <c r="K842" s="13">
        <f t="shared" si="37"/>
        <v>-5.6678247495616993E-4</v>
      </c>
    </row>
    <row r="843" spans="2:11" x14ac:dyDescent="0.2">
      <c r="B843" s="5">
        <v>45022</v>
      </c>
      <c r="C843" s="7">
        <v>314.48770141601562</v>
      </c>
      <c r="D843" s="7">
        <v>217.9444580078125</v>
      </c>
      <c r="E843" s="7">
        <v>173.91999816894531</v>
      </c>
      <c r="F843" s="7">
        <v>139.72257995605469</v>
      </c>
      <c r="G843" s="9">
        <f t="shared" si="38"/>
        <v>6.7421054071268305E-3</v>
      </c>
      <c r="H843" s="9">
        <f t="shared" si="38"/>
        <v>6.7923012365622704E-4</v>
      </c>
      <c r="I843" s="9">
        <f t="shared" si="38"/>
        <v>-1.7623109102500645E-2</v>
      </c>
      <c r="J843" s="9">
        <f t="shared" si="36"/>
        <v>-1.4057091420931478E-3</v>
      </c>
      <c r="K843" s="13">
        <f t="shared" si="37"/>
        <v>-3.1968545113335049E-3</v>
      </c>
    </row>
    <row r="844" spans="2:11" x14ac:dyDescent="0.2">
      <c r="B844" s="5">
        <v>45026</v>
      </c>
      <c r="C844" s="7">
        <v>314.30975341796881</v>
      </c>
      <c r="D844" s="7">
        <v>220.5382080078125</v>
      </c>
      <c r="E844" s="7">
        <v>172.24000549316409</v>
      </c>
      <c r="F844" s="7">
        <v>140.3224792480469</v>
      </c>
      <c r="G844" s="9">
        <f t="shared" si="38"/>
        <v>-5.6583452149505664E-4</v>
      </c>
      <c r="H844" s="9">
        <f t="shared" si="38"/>
        <v>1.1900967905809301E-2</v>
      </c>
      <c r="I844" s="9">
        <f t="shared" si="38"/>
        <v>-9.659571604579309E-3</v>
      </c>
      <c r="J844" s="9">
        <f t="shared" si="36"/>
        <v>4.2935028266790631E-3</v>
      </c>
      <c r="K844" s="13">
        <f t="shared" si="37"/>
        <v>2.1792726986763272E-4</v>
      </c>
    </row>
    <row r="845" spans="2:11" x14ac:dyDescent="0.2">
      <c r="B845" s="5">
        <v>45027</v>
      </c>
      <c r="C845" s="7">
        <v>312.2926025390625</v>
      </c>
      <c r="D845" s="7">
        <v>222.4416198730469</v>
      </c>
      <c r="E845" s="7">
        <v>170.55999755859381</v>
      </c>
      <c r="F845" s="7">
        <v>140.81422424316409</v>
      </c>
      <c r="G845" s="9">
        <f t="shared" si="38"/>
        <v>-6.4177164627274852E-3</v>
      </c>
      <c r="H845" s="9">
        <f t="shared" si="38"/>
        <v>8.6307578284439135E-3</v>
      </c>
      <c r="I845" s="9">
        <f t="shared" si="38"/>
        <v>-9.7538776183849762E-3</v>
      </c>
      <c r="J845" s="9">
        <f t="shared" si="36"/>
        <v>3.504392152649638E-3</v>
      </c>
      <c r="K845" s="13">
        <f t="shared" si="37"/>
        <v>-1.8596651889880541E-3</v>
      </c>
    </row>
    <row r="846" spans="2:11" x14ac:dyDescent="0.2">
      <c r="B846" s="5">
        <v>45028</v>
      </c>
      <c r="C846" s="7">
        <v>309.5338134765625</v>
      </c>
      <c r="D846" s="7">
        <v>220.9228210449219</v>
      </c>
      <c r="E846" s="7">
        <v>171.6000061035156</v>
      </c>
      <c r="F846" s="7">
        <v>141.0502624511719</v>
      </c>
      <c r="G846" s="9">
        <f t="shared" si="38"/>
        <v>-8.833987869292903E-3</v>
      </c>
      <c r="H846" s="9">
        <f t="shared" si="38"/>
        <v>-6.8278536588243233E-3</v>
      </c>
      <c r="I846" s="9">
        <f t="shared" si="38"/>
        <v>6.0976111621044993E-3</v>
      </c>
      <c r="J846" s="9">
        <f t="shared" si="36"/>
        <v>1.676238386260076E-3</v>
      </c>
      <c r="K846" s="13">
        <f t="shared" si="37"/>
        <v>-5.2075862850289271E-4</v>
      </c>
    </row>
    <row r="847" spans="2:11" x14ac:dyDescent="0.2">
      <c r="B847" s="5">
        <v>45029</v>
      </c>
      <c r="C847" s="7">
        <v>315.59518432617188</v>
      </c>
      <c r="D847" s="7">
        <v>224.03929138183591</v>
      </c>
      <c r="E847" s="7">
        <v>165.36000061035159</v>
      </c>
      <c r="F847" s="7">
        <v>142.08293151855469</v>
      </c>
      <c r="G847" s="9">
        <f t="shared" si="38"/>
        <v>1.9582257529574765E-2</v>
      </c>
      <c r="H847" s="9">
        <f t="shared" si="38"/>
        <v>1.4106602125455892E-2</v>
      </c>
      <c r="I847" s="9">
        <f t="shared" si="38"/>
        <v>-3.6363667081688811E-2</v>
      </c>
      <c r="J847" s="9">
        <f t="shared" si="36"/>
        <v>7.3212842673033851E-3</v>
      </c>
      <c r="K847" s="13">
        <f t="shared" si="37"/>
        <v>1.551647239253621E-4</v>
      </c>
    </row>
    <row r="848" spans="2:11" x14ac:dyDescent="0.2">
      <c r="B848" s="5">
        <v>45030</v>
      </c>
      <c r="C848" s="7">
        <v>315.00189208984381</v>
      </c>
      <c r="D848" s="7">
        <v>222.45149230957031</v>
      </c>
      <c r="E848" s="7">
        <v>162.44000244140619</v>
      </c>
      <c r="F848" s="7">
        <v>141.2961120605469</v>
      </c>
      <c r="G848" s="9">
        <f t="shared" si="38"/>
        <v>-1.8799153656124945E-3</v>
      </c>
      <c r="H848" s="9">
        <f t="shared" si="38"/>
        <v>-7.0871455737622213E-3</v>
      </c>
      <c r="I848" s="9">
        <f t="shared" si="38"/>
        <v>-1.7658431048424905E-2</v>
      </c>
      <c r="J848" s="9">
        <f t="shared" si="36"/>
        <v>-5.53774791664563E-3</v>
      </c>
      <c r="K848" s="13">
        <f t="shared" si="37"/>
        <v>-7.723717948902151E-3</v>
      </c>
    </row>
    <row r="849" spans="2:11" x14ac:dyDescent="0.2">
      <c r="B849" s="5">
        <v>45033</v>
      </c>
      <c r="C849" s="7">
        <v>315.26885986328119</v>
      </c>
      <c r="D849" s="7">
        <v>225.16358947753909</v>
      </c>
      <c r="E849" s="7">
        <v>158</v>
      </c>
      <c r="F849" s="7">
        <v>141.11909484863281</v>
      </c>
      <c r="G849" s="9">
        <f t="shared" si="38"/>
        <v>8.4751165037832976E-4</v>
      </c>
      <c r="H849" s="9">
        <f t="shared" si="38"/>
        <v>1.219185872754025E-2</v>
      </c>
      <c r="I849" s="9">
        <f t="shared" si="38"/>
        <v>-2.7333183788936122E-2</v>
      </c>
      <c r="J849" s="9">
        <f t="shared" si="36"/>
        <v>-1.2528102106463823E-3</v>
      </c>
      <c r="K849" s="13">
        <f t="shared" si="37"/>
        <v>-6.1238554554346215E-3</v>
      </c>
    </row>
    <row r="850" spans="2:11" x14ac:dyDescent="0.2">
      <c r="B850" s="5">
        <v>45034</v>
      </c>
      <c r="C850" s="7">
        <v>315.28863525390619</v>
      </c>
      <c r="D850" s="7">
        <v>224.92689514160159</v>
      </c>
      <c r="E850" s="7">
        <v>156.96000671386719</v>
      </c>
      <c r="F850" s="7">
        <v>141.28630065917969</v>
      </c>
      <c r="G850" s="9">
        <f t="shared" si="38"/>
        <v>6.2725480193481786E-5</v>
      </c>
      <c r="H850" s="9">
        <f t="shared" si="38"/>
        <v>-1.0512105286948348E-3</v>
      </c>
      <c r="I850" s="9">
        <f t="shared" si="38"/>
        <v>-6.5822359881823056E-3</v>
      </c>
      <c r="J850" s="9">
        <f t="shared" si="36"/>
        <v>1.1848560304770217E-3</v>
      </c>
      <c r="K850" s="13">
        <f t="shared" si="37"/>
        <v>-1.1804867828211563E-3</v>
      </c>
    </row>
    <row r="851" spans="2:11" x14ac:dyDescent="0.2">
      <c r="B851" s="5">
        <v>45035</v>
      </c>
      <c r="C851" s="7">
        <v>315.14035034179688</v>
      </c>
      <c r="D851" s="7">
        <v>224.53240966796881</v>
      </c>
      <c r="E851" s="7">
        <v>156.36000061035159</v>
      </c>
      <c r="F851" s="7">
        <v>140.5683288574219</v>
      </c>
      <c r="G851" s="9">
        <f t="shared" si="38"/>
        <v>-4.7031480214920762E-4</v>
      </c>
      <c r="H851" s="9">
        <f t="shared" si="38"/>
        <v>-1.7538386122497585E-3</v>
      </c>
      <c r="I851" s="9">
        <f t="shared" si="38"/>
        <v>-3.822668691709441E-3</v>
      </c>
      <c r="J851" s="9">
        <f t="shared" si="36"/>
        <v>-5.0816802365696301E-3</v>
      </c>
      <c r="K851" s="13">
        <f t="shared" si="37"/>
        <v>-3.3605888955183113E-3</v>
      </c>
    </row>
    <row r="852" spans="2:11" x14ac:dyDescent="0.2">
      <c r="B852" s="5">
        <v>45036</v>
      </c>
      <c r="C852" s="7">
        <v>312.73748779296881</v>
      </c>
      <c r="D852" s="7">
        <v>223.72369384765619</v>
      </c>
      <c r="E852" s="7">
        <v>159.80000305175781</v>
      </c>
      <c r="F852" s="7">
        <v>140.1651306152344</v>
      </c>
      <c r="G852" s="9">
        <f t="shared" si="38"/>
        <v>-7.624737823074601E-3</v>
      </c>
      <c r="H852" s="9">
        <f t="shared" si="38"/>
        <v>-3.6017776743612062E-3</v>
      </c>
      <c r="I852" s="9">
        <f t="shared" si="38"/>
        <v>2.2000527167933992E-2</v>
      </c>
      <c r="J852" s="9">
        <f t="shared" si="36"/>
        <v>-2.8683434274620057E-3</v>
      </c>
      <c r="K852" s="13">
        <f t="shared" si="37"/>
        <v>2.0078620950726251E-3</v>
      </c>
    </row>
    <row r="853" spans="2:11" x14ac:dyDescent="0.2">
      <c r="B853" s="5">
        <v>45037</v>
      </c>
      <c r="C853" s="7">
        <v>313.06378173828119</v>
      </c>
      <c r="D853" s="7">
        <v>224.60142517089841</v>
      </c>
      <c r="E853" s="7">
        <v>156.80000305175781</v>
      </c>
      <c r="F853" s="7">
        <v>140.05696105957031</v>
      </c>
      <c r="G853" s="9">
        <f t="shared" si="38"/>
        <v>1.0433477214870646E-3</v>
      </c>
      <c r="H853" s="9">
        <f t="shared" si="38"/>
        <v>3.9232828143804799E-3</v>
      </c>
      <c r="I853" s="9">
        <f t="shared" si="38"/>
        <v>-1.8773466475018319E-2</v>
      </c>
      <c r="J853" s="9">
        <f t="shared" si="36"/>
        <v>-7.7172942506664732E-4</v>
      </c>
      <c r="K853" s="13">
        <f t="shared" si="37"/>
        <v>-4.3921419718518737E-3</v>
      </c>
    </row>
    <row r="854" spans="2:11" x14ac:dyDescent="0.2">
      <c r="B854" s="5">
        <v>45040</v>
      </c>
      <c r="C854" s="7">
        <v>312.41122436523438</v>
      </c>
      <c r="D854" s="7">
        <v>224.38446044921881</v>
      </c>
      <c r="E854" s="7">
        <v>155.96000671386719</v>
      </c>
      <c r="F854" s="7">
        <v>140.97157287597659</v>
      </c>
      <c r="G854" s="9">
        <f t="shared" si="38"/>
        <v>-2.0844230828092059E-3</v>
      </c>
      <c r="H854" s="9">
        <f t="shared" si="38"/>
        <v>-9.6599886449744155E-4</v>
      </c>
      <c r="I854" s="9">
        <f t="shared" si="38"/>
        <v>-5.3571193975892051E-3</v>
      </c>
      <c r="J854" s="9">
        <f t="shared" si="36"/>
        <v>6.5302846033998829E-3</v>
      </c>
      <c r="K854" s="13">
        <f t="shared" si="37"/>
        <v>8.6868829479372768E-4</v>
      </c>
    </row>
    <row r="855" spans="2:11" x14ac:dyDescent="0.2">
      <c r="B855" s="5">
        <v>45041</v>
      </c>
      <c r="C855" s="7">
        <v>306.5179443359375</v>
      </c>
      <c r="D855" s="7">
        <v>218.9306945800781</v>
      </c>
      <c r="E855" s="7">
        <v>169.1600036621094</v>
      </c>
      <c r="F855" s="7">
        <v>139.840576171875</v>
      </c>
      <c r="G855" s="9">
        <f t="shared" si="38"/>
        <v>-1.8863854975988747E-2</v>
      </c>
      <c r="H855" s="9">
        <f t="shared" si="38"/>
        <v>-2.4305452606754652E-2</v>
      </c>
      <c r="I855" s="9">
        <f t="shared" si="38"/>
        <v>8.4637063221340236E-2</v>
      </c>
      <c r="J855" s="9">
        <f t="shared" si="38"/>
        <v>-8.0228707180319825E-3</v>
      </c>
      <c r="K855" s="13">
        <f t="shared" ref="K855:K918" si="39">SUMPRODUCT(G855:J855,$C$8:$F$8)</f>
        <v>1.0838095749793945E-2</v>
      </c>
    </row>
    <row r="856" spans="2:11" x14ac:dyDescent="0.2">
      <c r="B856" s="5">
        <v>45042</v>
      </c>
      <c r="C856" s="7">
        <v>308.37692260742188</v>
      </c>
      <c r="D856" s="7">
        <v>216.9385070800781</v>
      </c>
      <c r="E856" s="7">
        <v>164.8800048828125</v>
      </c>
      <c r="F856" s="7">
        <v>137.68675231933591</v>
      </c>
      <c r="G856" s="9">
        <f t="shared" ref="G856:J919" si="40">C856/C855-1</f>
        <v>6.0648268913319203E-3</v>
      </c>
      <c r="H856" s="9">
        <f t="shared" si="40"/>
        <v>-9.0996262713235465E-3</v>
      </c>
      <c r="I856" s="9">
        <f t="shared" si="40"/>
        <v>-2.5301481949870586E-2</v>
      </c>
      <c r="J856" s="9">
        <f t="shared" si="40"/>
        <v>-1.5401994982428224E-2</v>
      </c>
      <c r="K856" s="13">
        <f t="shared" si="39"/>
        <v>-1.1973262293993342E-2</v>
      </c>
    </row>
    <row r="857" spans="2:11" x14ac:dyDescent="0.2">
      <c r="B857" s="5">
        <v>45043</v>
      </c>
      <c r="C857" s="7">
        <v>316.761962890625</v>
      </c>
      <c r="D857" s="7">
        <v>219.1081848144531</v>
      </c>
      <c r="E857" s="7">
        <v>157.7200012207031</v>
      </c>
      <c r="F857" s="7">
        <v>139.05377197265619</v>
      </c>
      <c r="G857" s="9">
        <f t="shared" si="40"/>
        <v>2.719088125111635E-2</v>
      </c>
      <c r="H857" s="9">
        <f t="shared" si="40"/>
        <v>1.0001349062359388E-2</v>
      </c>
      <c r="I857" s="9">
        <f t="shared" si="40"/>
        <v>-4.3425542516197346E-2</v>
      </c>
      <c r="J857" s="9">
        <f t="shared" si="40"/>
        <v>9.9284762716296271E-3</v>
      </c>
      <c r="K857" s="13">
        <f t="shared" si="39"/>
        <v>1.1233822686383772E-3</v>
      </c>
    </row>
    <row r="858" spans="2:11" x14ac:dyDescent="0.2">
      <c r="B858" s="5">
        <v>45044</v>
      </c>
      <c r="C858" s="7">
        <v>318.94717407226562</v>
      </c>
      <c r="D858" s="7">
        <v>221.1101989746094</v>
      </c>
      <c r="E858" s="7">
        <v>151.44000244140619</v>
      </c>
      <c r="F858" s="7">
        <v>140.0176086425781</v>
      </c>
      <c r="G858" s="9">
        <f t="shared" si="40"/>
        <v>6.8985908588878875E-3</v>
      </c>
      <c r="H858" s="9">
        <f t="shared" si="40"/>
        <v>9.1371034900027404E-3</v>
      </c>
      <c r="I858" s="9">
        <f t="shared" si="40"/>
        <v>-3.981738987250627E-2</v>
      </c>
      <c r="J858" s="9">
        <f t="shared" si="40"/>
        <v>6.9313953605762979E-3</v>
      </c>
      <c r="K858" s="13">
        <f t="shared" si="39"/>
        <v>-4.4234718648858001E-3</v>
      </c>
    </row>
    <row r="859" spans="2:11" x14ac:dyDescent="0.2">
      <c r="B859" s="5">
        <v>45047</v>
      </c>
      <c r="C859" s="7">
        <v>318.58132934570312</v>
      </c>
      <c r="D859" s="7">
        <v>221.9583740234375</v>
      </c>
      <c r="E859" s="7">
        <v>148.96000671386719</v>
      </c>
      <c r="F859" s="7">
        <v>140.30281066894531</v>
      </c>
      <c r="G859" s="9">
        <f t="shared" si="40"/>
        <v>-1.1470386205071348E-3</v>
      </c>
      <c r="H859" s="9">
        <f t="shared" si="40"/>
        <v>3.8359833818677469E-3</v>
      </c>
      <c r="I859" s="9">
        <f t="shared" si="40"/>
        <v>-1.6376094080548742E-2</v>
      </c>
      <c r="J859" s="9">
        <f t="shared" si="40"/>
        <v>2.0369011378793545E-3</v>
      </c>
      <c r="K859" s="13">
        <f t="shared" si="39"/>
        <v>-3.1600932218350327E-3</v>
      </c>
    </row>
    <row r="860" spans="2:11" x14ac:dyDescent="0.2">
      <c r="B860" s="5">
        <v>45048</v>
      </c>
      <c r="C860" s="7">
        <v>315.80282592773438</v>
      </c>
      <c r="D860" s="7">
        <v>217.8951416015625</v>
      </c>
      <c r="E860" s="7">
        <v>155.55999755859381</v>
      </c>
      <c r="F860" s="7">
        <v>137.9228210449219</v>
      </c>
      <c r="G860" s="9">
        <f t="shared" si="40"/>
        <v>-8.7214885557643784E-3</v>
      </c>
      <c r="H860" s="9">
        <f t="shared" si="40"/>
        <v>-1.8306281255448087E-2</v>
      </c>
      <c r="I860" s="9">
        <f t="shared" si="40"/>
        <v>4.4307133104554364E-2</v>
      </c>
      <c r="J860" s="9">
        <f t="shared" si="40"/>
        <v>-1.6963235538019039E-2</v>
      </c>
      <c r="K860" s="13">
        <f t="shared" si="39"/>
        <v>9.4042338152785197E-5</v>
      </c>
    </row>
    <row r="861" spans="2:11" x14ac:dyDescent="0.2">
      <c r="B861" s="5">
        <v>45049</v>
      </c>
      <c r="C861" s="7">
        <v>313.73623657226562</v>
      </c>
      <c r="D861" s="7">
        <v>219.3448791503906</v>
      </c>
      <c r="E861" s="7">
        <v>160.3999938964844</v>
      </c>
      <c r="F861" s="7">
        <v>136.9688415527344</v>
      </c>
      <c r="G861" s="9">
        <f t="shared" si="40"/>
        <v>-6.5439229348177586E-3</v>
      </c>
      <c r="H861" s="9">
        <f t="shared" si="40"/>
        <v>6.6533725266764154E-3</v>
      </c>
      <c r="I861" s="9">
        <f t="shared" si="40"/>
        <v>3.1113373706936009E-2</v>
      </c>
      <c r="J861" s="9">
        <f t="shared" si="40"/>
        <v>-6.916763193792197E-3</v>
      </c>
      <c r="K861" s="13">
        <f t="shared" si="39"/>
        <v>3.5797463732898625E-3</v>
      </c>
    </row>
    <row r="862" spans="2:11" x14ac:dyDescent="0.2">
      <c r="B862" s="5">
        <v>45050</v>
      </c>
      <c r="C862" s="7">
        <v>312.6287841796875</v>
      </c>
      <c r="D862" s="7">
        <v>216.77085876464841</v>
      </c>
      <c r="E862" s="7">
        <v>168.24000549316409</v>
      </c>
      <c r="F862" s="7">
        <v>135.84765625</v>
      </c>
      <c r="G862" s="9">
        <f t="shared" si="40"/>
        <v>-3.5298835884487456E-3</v>
      </c>
      <c r="H862" s="9">
        <f t="shared" si="40"/>
        <v>-1.1735037515862579E-2</v>
      </c>
      <c r="I862" s="9">
        <f t="shared" si="40"/>
        <v>4.8877879644679378E-2</v>
      </c>
      <c r="J862" s="9">
        <f t="shared" si="40"/>
        <v>-8.18569603147834E-3</v>
      </c>
      <c r="K862" s="13">
        <f t="shared" si="39"/>
        <v>6.767280389367066E-3</v>
      </c>
    </row>
    <row r="863" spans="2:11" x14ac:dyDescent="0.2">
      <c r="B863" s="5">
        <v>45051</v>
      </c>
      <c r="C863" s="7">
        <v>319.27349853515619</v>
      </c>
      <c r="D863" s="7">
        <v>221.67236328125</v>
      </c>
      <c r="E863" s="7">
        <v>155</v>
      </c>
      <c r="F863" s="7">
        <v>138.20802307128909</v>
      </c>
      <c r="G863" s="9">
        <f t="shared" si="40"/>
        <v>2.1254326830153714E-2</v>
      </c>
      <c r="H863" s="9">
        <f t="shared" si="40"/>
        <v>2.2611454992311542E-2</v>
      </c>
      <c r="I863" s="9">
        <f t="shared" si="40"/>
        <v>-7.869712946307561E-2</v>
      </c>
      <c r="J863" s="9">
        <f t="shared" si="40"/>
        <v>1.7375101539810922E-2</v>
      </c>
      <c r="K863" s="13">
        <f t="shared" si="39"/>
        <v>-4.9160707837059151E-3</v>
      </c>
    </row>
    <row r="864" spans="2:11" x14ac:dyDescent="0.2">
      <c r="B864" s="5">
        <v>45054</v>
      </c>
      <c r="C864" s="7">
        <v>320.0645751953125</v>
      </c>
      <c r="D864" s="7">
        <v>221.28773498535159</v>
      </c>
      <c r="E864" s="7">
        <v>152.44000244140619</v>
      </c>
      <c r="F864" s="7">
        <v>138.1686706542969</v>
      </c>
      <c r="G864" s="9">
        <f t="shared" si="40"/>
        <v>2.4777398180111376E-3</v>
      </c>
      <c r="H864" s="9">
        <f t="shared" si="40"/>
        <v>-1.7351206537660202E-3</v>
      </c>
      <c r="I864" s="9">
        <f t="shared" si="40"/>
        <v>-1.6516113281250355E-2</v>
      </c>
      <c r="J864" s="9">
        <f t="shared" si="40"/>
        <v>-2.8473323123856531E-4</v>
      </c>
      <c r="K864" s="13">
        <f t="shared" si="39"/>
        <v>-3.700329217769441E-3</v>
      </c>
    </row>
    <row r="865" spans="2:11" x14ac:dyDescent="0.2">
      <c r="B865" s="5">
        <v>45055</v>
      </c>
      <c r="C865" s="7">
        <v>318.0374755859375</v>
      </c>
      <c r="D865" s="7">
        <v>220.7650451660156</v>
      </c>
      <c r="E865" s="7">
        <v>156.1199951171875</v>
      </c>
      <c r="F865" s="7">
        <v>138.0703125</v>
      </c>
      <c r="G865" s="9">
        <f t="shared" si="40"/>
        <v>-6.3334082134457459E-3</v>
      </c>
      <c r="H865" s="9">
        <f t="shared" si="40"/>
        <v>-2.3620370074762809E-3</v>
      </c>
      <c r="I865" s="9">
        <f t="shared" si="40"/>
        <v>2.4140597066677483E-2</v>
      </c>
      <c r="J865" s="9">
        <f t="shared" si="40"/>
        <v>-7.1187016442386675E-4</v>
      </c>
      <c r="K865" s="13">
        <f t="shared" si="39"/>
        <v>3.8732672522717518E-3</v>
      </c>
    </row>
    <row r="866" spans="2:11" x14ac:dyDescent="0.2">
      <c r="B866" s="5">
        <v>45056</v>
      </c>
      <c r="C866" s="7">
        <v>321.498291015625</v>
      </c>
      <c r="D866" s="7">
        <v>222.5205078125</v>
      </c>
      <c r="E866" s="7">
        <v>151.36000061035159</v>
      </c>
      <c r="F866" s="7">
        <v>137.98179626464841</v>
      </c>
      <c r="G866" s="9">
        <f t="shared" si="40"/>
        <v>1.0881784995027566E-2</v>
      </c>
      <c r="H866" s="9">
        <f t="shared" si="40"/>
        <v>7.9517237213178049E-3</v>
      </c>
      <c r="I866" s="9">
        <f t="shared" si="40"/>
        <v>-3.048933292153222E-2</v>
      </c>
      <c r="J866" s="9">
        <f t="shared" si="40"/>
        <v>-6.4109535025203002E-4</v>
      </c>
      <c r="K866" s="13">
        <f t="shared" si="39"/>
        <v>-4.4462782165334549E-3</v>
      </c>
    </row>
    <row r="867" spans="2:11" x14ac:dyDescent="0.2">
      <c r="B867" s="5">
        <v>45057</v>
      </c>
      <c r="C867" s="7">
        <v>322.54647827148438</v>
      </c>
      <c r="D867" s="7">
        <v>220.38044738769531</v>
      </c>
      <c r="E867" s="7">
        <v>149.8800048828125</v>
      </c>
      <c r="F867" s="7">
        <v>137.4114074707031</v>
      </c>
      <c r="G867" s="9">
        <f t="shared" si="40"/>
        <v>3.2603198373095665E-3</v>
      </c>
      <c r="H867" s="9">
        <f t="shared" si="40"/>
        <v>-9.6173626684689095E-3</v>
      </c>
      <c r="I867" s="9">
        <f t="shared" si="40"/>
        <v>-9.7779844184135989E-3</v>
      </c>
      <c r="J867" s="9">
        <f t="shared" si="40"/>
        <v>-4.1337974239102904E-3</v>
      </c>
      <c r="K867" s="13">
        <f t="shared" si="39"/>
        <v>-4.0872609977289894E-3</v>
      </c>
    </row>
    <row r="868" spans="2:11" x14ac:dyDescent="0.2">
      <c r="B868" s="5">
        <v>45058</v>
      </c>
      <c r="C868" s="7">
        <v>321.3895263671875</v>
      </c>
      <c r="D868" s="7">
        <v>219.97605895996091</v>
      </c>
      <c r="E868" s="7">
        <v>150.03999328613281</v>
      </c>
      <c r="F868" s="7">
        <v>137.68675231933591</v>
      </c>
      <c r="G868" s="9">
        <f t="shared" si="40"/>
        <v>-3.5869308215576989E-3</v>
      </c>
      <c r="H868" s="9">
        <f t="shared" si="40"/>
        <v>-1.8349560159618417E-3</v>
      </c>
      <c r="I868" s="9">
        <f t="shared" si="40"/>
        <v>1.0674432753414731E-3</v>
      </c>
      <c r="J868" s="9">
        <f t="shared" si="40"/>
        <v>2.0037990564321095E-3</v>
      </c>
      <c r="K868" s="13">
        <f t="shared" si="39"/>
        <v>7.7464569495970309E-5</v>
      </c>
    </row>
    <row r="869" spans="2:11" x14ac:dyDescent="0.2">
      <c r="B869" s="5">
        <v>45061</v>
      </c>
      <c r="C869" s="7">
        <v>323.12982177734381</v>
      </c>
      <c r="D869" s="7">
        <v>222.70790100097659</v>
      </c>
      <c r="E869" s="7">
        <v>146</v>
      </c>
      <c r="F869" s="7">
        <v>137.94245910644531</v>
      </c>
      <c r="G869" s="9">
        <f t="shared" si="40"/>
        <v>5.4149101553733203E-3</v>
      </c>
      <c r="H869" s="9">
        <f t="shared" si="40"/>
        <v>1.2418815274406469E-2</v>
      </c>
      <c r="I869" s="9">
        <f t="shared" si="40"/>
        <v>-2.6926109483545346E-2</v>
      </c>
      <c r="J869" s="9">
        <f t="shared" si="40"/>
        <v>1.8571633276405208E-3</v>
      </c>
      <c r="K869" s="13">
        <f t="shared" si="39"/>
        <v>-3.5339735615753723E-3</v>
      </c>
    </row>
    <row r="870" spans="2:11" x14ac:dyDescent="0.2">
      <c r="B870" s="5">
        <v>45062</v>
      </c>
      <c r="C870" s="7">
        <v>323.49569702148438</v>
      </c>
      <c r="D870" s="7">
        <v>219.74925231933591</v>
      </c>
      <c r="E870" s="7">
        <v>150.44000244140619</v>
      </c>
      <c r="F870" s="7">
        <v>135.91650390625</v>
      </c>
      <c r="G870" s="9">
        <f t="shared" si="40"/>
        <v>1.1322856000355319E-3</v>
      </c>
      <c r="H870" s="9">
        <f t="shared" si="40"/>
        <v>-1.3284884228816463E-2</v>
      </c>
      <c r="I870" s="9">
        <f t="shared" si="40"/>
        <v>3.0410975626069758E-2</v>
      </c>
      <c r="J870" s="9">
        <f t="shared" si="40"/>
        <v>-1.4686958702338049E-2</v>
      </c>
      <c r="K870" s="13">
        <f t="shared" si="39"/>
        <v>4.9753128610829922E-4</v>
      </c>
    </row>
    <row r="871" spans="2:11" x14ac:dyDescent="0.2">
      <c r="B871" s="5">
        <v>45063</v>
      </c>
      <c r="C871" s="7">
        <v>327.41131591796881</v>
      </c>
      <c r="D871" s="7">
        <v>223.4771423339844</v>
      </c>
      <c r="E871" s="7">
        <v>145.44000244140619</v>
      </c>
      <c r="F871" s="7">
        <v>137.15570068359381</v>
      </c>
      <c r="G871" s="9">
        <f t="shared" si="40"/>
        <v>1.2104083400603649E-2</v>
      </c>
      <c r="H871" s="9">
        <f t="shared" si="40"/>
        <v>1.6964289868122817E-2</v>
      </c>
      <c r="I871" s="9">
        <f t="shared" si="40"/>
        <v>-3.323584099214183E-2</v>
      </c>
      <c r="J871" s="9">
        <f t="shared" si="40"/>
        <v>9.1173385257066197E-3</v>
      </c>
      <c r="K871" s="13">
        <f t="shared" si="39"/>
        <v>3.3292657545770741E-5</v>
      </c>
    </row>
    <row r="872" spans="2:11" x14ac:dyDescent="0.2">
      <c r="B872" s="5">
        <v>45064</v>
      </c>
      <c r="C872" s="7">
        <v>333.492431640625</v>
      </c>
      <c r="D872" s="7">
        <v>224.9860534667969</v>
      </c>
      <c r="E872" s="7">
        <v>139.6000061035156</v>
      </c>
      <c r="F872" s="7">
        <v>137.05732727050781</v>
      </c>
      <c r="G872" s="9">
        <f t="shared" si="40"/>
        <v>1.8573321772970663E-2</v>
      </c>
      <c r="H872" s="9">
        <f t="shared" si="40"/>
        <v>6.7519707700460785E-3</v>
      </c>
      <c r="I872" s="9">
        <f t="shared" si="40"/>
        <v>-4.0153989547981328E-2</v>
      </c>
      <c r="J872" s="9">
        <f t="shared" si="40"/>
        <v>-7.1723896706954449E-4</v>
      </c>
      <c r="K872" s="13">
        <f t="shared" si="39"/>
        <v>-5.020993762193132E-3</v>
      </c>
    </row>
    <row r="873" spans="2:11" x14ac:dyDescent="0.2">
      <c r="B873" s="5">
        <v>45065</v>
      </c>
      <c r="C873" s="7">
        <v>332.74093627929688</v>
      </c>
      <c r="D873" s="7">
        <v>224.1576232910156</v>
      </c>
      <c r="E873" s="7">
        <v>143.08000183105469</v>
      </c>
      <c r="F873" s="7">
        <v>137.61790466308591</v>
      </c>
      <c r="G873" s="9">
        <f t="shared" si="40"/>
        <v>-2.2534105425755513E-3</v>
      </c>
      <c r="H873" s="9">
        <f t="shared" si="40"/>
        <v>-3.6821401283149147E-3</v>
      </c>
      <c r="I873" s="9">
        <f t="shared" si="40"/>
        <v>2.492833506725356E-2</v>
      </c>
      <c r="J873" s="9">
        <f t="shared" si="40"/>
        <v>4.0900942966128895E-3</v>
      </c>
      <c r="K873" s="13">
        <f t="shared" si="39"/>
        <v>7.0381394544665431E-3</v>
      </c>
    </row>
    <row r="874" spans="2:11" x14ac:dyDescent="0.2">
      <c r="B874" s="5">
        <v>45068</v>
      </c>
      <c r="C874" s="7">
        <v>333.85833740234381</v>
      </c>
      <c r="D874" s="7">
        <v>226.73164367675781</v>
      </c>
      <c r="E874" s="7">
        <v>143.24000549316409</v>
      </c>
      <c r="F874" s="7">
        <v>137.04750061035159</v>
      </c>
      <c r="G874" s="9">
        <f t="shared" si="40"/>
        <v>3.358171481819161E-3</v>
      </c>
      <c r="H874" s="9">
        <f t="shared" si="40"/>
        <v>1.1483082073904916E-2</v>
      </c>
      <c r="I874" s="9">
        <f t="shared" si="40"/>
        <v>1.1182811019134764E-3</v>
      </c>
      <c r="J874" s="9">
        <f t="shared" si="40"/>
        <v>-4.1448389592239065E-3</v>
      </c>
      <c r="K874" s="13">
        <f t="shared" si="39"/>
        <v>2.2668933139995628E-4</v>
      </c>
    </row>
    <row r="875" spans="2:11" x14ac:dyDescent="0.2">
      <c r="B875" s="5">
        <v>45069</v>
      </c>
      <c r="C875" s="7">
        <v>329.62625122070312</v>
      </c>
      <c r="D875" s="7">
        <v>224.7986755371094</v>
      </c>
      <c r="E875" s="7">
        <v>145.96000671386719</v>
      </c>
      <c r="F875" s="7">
        <v>136.3787536621094</v>
      </c>
      <c r="G875" s="9">
        <f t="shared" si="40"/>
        <v>-1.2676293228347513E-2</v>
      </c>
      <c r="H875" s="9">
        <f t="shared" si="40"/>
        <v>-8.5253567093800386E-3</v>
      </c>
      <c r="I875" s="9">
        <f t="shared" si="40"/>
        <v>1.8989116981239507E-2</v>
      </c>
      <c r="J875" s="9">
        <f t="shared" si="40"/>
        <v>-4.8796727066445778E-3</v>
      </c>
      <c r="K875" s="13">
        <f t="shared" si="39"/>
        <v>-1.2348546819293108E-3</v>
      </c>
    </row>
    <row r="876" spans="2:11" x14ac:dyDescent="0.2">
      <c r="B876" s="5">
        <v>45070</v>
      </c>
      <c r="C876" s="7">
        <v>327.9354248046875</v>
      </c>
      <c r="D876" s="7">
        <v>222.72761535644531</v>
      </c>
      <c r="E876" s="7">
        <v>151.8399963378906</v>
      </c>
      <c r="F876" s="7">
        <v>135.97550964355469</v>
      </c>
      <c r="G876" s="9">
        <f t="shared" si="40"/>
        <v>-5.1295259699553064E-3</v>
      </c>
      <c r="H876" s="9">
        <f t="shared" si="40"/>
        <v>-9.2129554398651115E-3</v>
      </c>
      <c r="I876" s="9">
        <f t="shared" si="40"/>
        <v>4.0284936650833769E-2</v>
      </c>
      <c r="J876" s="9">
        <f t="shared" si="40"/>
        <v>-2.9567950118812858E-3</v>
      </c>
      <c r="K876" s="13">
        <f t="shared" si="39"/>
        <v>6.6717517465223284E-3</v>
      </c>
    </row>
    <row r="877" spans="2:11" x14ac:dyDescent="0.2">
      <c r="B877" s="5">
        <v>45071</v>
      </c>
      <c r="C877" s="7">
        <v>335.91500854492188</v>
      </c>
      <c r="D877" s="7">
        <v>221.58360290527341</v>
      </c>
      <c r="E877" s="7">
        <v>148.2799987792969</v>
      </c>
      <c r="F877" s="7">
        <v>134.61833190917969</v>
      </c>
      <c r="G877" s="9">
        <f t="shared" si="40"/>
        <v>2.4332789740501015E-2</v>
      </c>
      <c r="H877" s="9">
        <f t="shared" si="40"/>
        <v>-5.1363745323680376E-3</v>
      </c>
      <c r="I877" s="9">
        <f t="shared" si="40"/>
        <v>-2.3445716836502095E-2</v>
      </c>
      <c r="J877" s="9">
        <f t="shared" si="40"/>
        <v>-9.9810453951060252E-3</v>
      </c>
      <c r="K877" s="13">
        <f t="shared" si="39"/>
        <v>-4.3182950202565254E-3</v>
      </c>
    </row>
    <row r="878" spans="2:11" x14ac:dyDescent="0.2">
      <c r="B878" s="5">
        <v>45072</v>
      </c>
      <c r="C878" s="7">
        <v>344.49774169921881</v>
      </c>
      <c r="D878" s="7">
        <v>224.10832214355469</v>
      </c>
      <c r="E878" s="7">
        <v>142.6000061035156</v>
      </c>
      <c r="F878" s="7">
        <v>134.4412841796875</v>
      </c>
      <c r="G878" s="9">
        <f t="shared" si="40"/>
        <v>2.5550311644229939E-2</v>
      </c>
      <c r="H878" s="9">
        <f t="shared" si="40"/>
        <v>1.1393980444304841E-2</v>
      </c>
      <c r="I878" s="9">
        <f t="shared" si="40"/>
        <v>-3.8305858662944337E-2</v>
      </c>
      <c r="J878" s="9">
        <f t="shared" si="40"/>
        <v>-1.315182909944479E-3</v>
      </c>
      <c r="K878" s="13">
        <f t="shared" si="39"/>
        <v>-2.715957312269084E-3</v>
      </c>
    </row>
    <row r="879" spans="2:11" x14ac:dyDescent="0.2">
      <c r="B879" s="5">
        <v>45076</v>
      </c>
      <c r="C879" s="7">
        <v>346.06008911132812</v>
      </c>
      <c r="D879" s="7">
        <v>222.993896484375</v>
      </c>
      <c r="E879" s="7">
        <v>138.91999816894531</v>
      </c>
      <c r="F879" s="7">
        <v>134.0872497558594</v>
      </c>
      <c r="G879" s="9">
        <f t="shared" si="40"/>
        <v>4.5351455844184763E-3</v>
      </c>
      <c r="H879" s="9">
        <f t="shared" si="40"/>
        <v>-4.972709841921108E-3</v>
      </c>
      <c r="I879" s="9">
        <f t="shared" si="40"/>
        <v>-2.5806506150489961E-2</v>
      </c>
      <c r="J879" s="9">
        <f t="shared" si="40"/>
        <v>-2.6333757966408022E-3</v>
      </c>
      <c r="K879" s="13">
        <f t="shared" si="39"/>
        <v>-6.7211572675321407E-3</v>
      </c>
    </row>
    <row r="880" spans="2:11" x14ac:dyDescent="0.2">
      <c r="B880" s="5">
        <v>45077</v>
      </c>
      <c r="C880" s="7">
        <v>344.09237670898438</v>
      </c>
      <c r="D880" s="7">
        <v>221.48497009277341</v>
      </c>
      <c r="E880" s="7">
        <v>137.8399963378906</v>
      </c>
      <c r="F880" s="7">
        <v>133.26112365722659</v>
      </c>
      <c r="G880" s="9">
        <f t="shared" si="40"/>
        <v>-5.686042581208306E-3</v>
      </c>
      <c r="H880" s="9">
        <f t="shared" si="40"/>
        <v>-6.7666712649568916E-3</v>
      </c>
      <c r="I880" s="9">
        <f t="shared" si="40"/>
        <v>-7.7742718491925489E-3</v>
      </c>
      <c r="J880" s="9">
        <f t="shared" si="40"/>
        <v>-6.161108532966364E-3</v>
      </c>
      <c r="K880" s="13">
        <f t="shared" si="39"/>
        <v>-6.485468911774212E-3</v>
      </c>
    </row>
    <row r="881" spans="2:11" x14ac:dyDescent="0.2">
      <c r="B881" s="5">
        <v>45078</v>
      </c>
      <c r="C881" s="7">
        <v>348.0673828125</v>
      </c>
      <c r="D881" s="7">
        <v>223.9801025390625</v>
      </c>
      <c r="E881" s="7">
        <v>129.96000671386719</v>
      </c>
      <c r="F881" s="7">
        <v>134.58882141113281</v>
      </c>
      <c r="G881" s="9">
        <f t="shared" si="40"/>
        <v>1.1552148122355721E-2</v>
      </c>
      <c r="H881" s="9">
        <f t="shared" si="40"/>
        <v>1.1265470723561766E-2</v>
      </c>
      <c r="I881" s="9">
        <f t="shared" si="40"/>
        <v>-5.7167656945571799E-2</v>
      </c>
      <c r="J881" s="9">
        <f t="shared" si="40"/>
        <v>9.9631289116346444E-3</v>
      </c>
      <c r="K881" s="13">
        <f t="shared" si="39"/>
        <v>-6.0741512400497967E-3</v>
      </c>
    </row>
    <row r="882" spans="2:11" x14ac:dyDescent="0.2">
      <c r="B882" s="5">
        <v>45079</v>
      </c>
      <c r="C882" s="7">
        <v>350.67776489257812</v>
      </c>
      <c r="D882" s="7">
        <v>230.8442077636719</v>
      </c>
      <c r="E882" s="7">
        <v>124.7200012207031</v>
      </c>
      <c r="F882" s="7">
        <v>136.1033630371094</v>
      </c>
      <c r="G882" s="9">
        <f t="shared" si="40"/>
        <v>7.4996457840588171E-3</v>
      </c>
      <c r="H882" s="9">
        <f t="shared" si="40"/>
        <v>3.0646049121315633E-2</v>
      </c>
      <c r="I882" s="9">
        <f t="shared" si="40"/>
        <v>-4.0320138676977813E-2</v>
      </c>
      <c r="J882" s="9">
        <f t="shared" si="40"/>
        <v>1.1253101186985415E-2</v>
      </c>
      <c r="K882" s="13">
        <f t="shared" si="39"/>
        <v>-9.120765972182995E-4</v>
      </c>
    </row>
    <row r="883" spans="2:11" x14ac:dyDescent="0.2">
      <c r="B883" s="5">
        <v>45082</v>
      </c>
      <c r="C883" s="7">
        <v>350.92495727539062</v>
      </c>
      <c r="D883" s="7">
        <v>228.2405700683594</v>
      </c>
      <c r="E883" s="7">
        <v>122.44000244140619</v>
      </c>
      <c r="F883" s="7">
        <v>135.83782958984381</v>
      </c>
      <c r="G883" s="9">
        <f t="shared" si="40"/>
        <v>7.0489893446268326E-4</v>
      </c>
      <c r="H883" s="9">
        <f t="shared" si="40"/>
        <v>-1.1278765538609403E-2</v>
      </c>
      <c r="I883" s="9">
        <f t="shared" si="40"/>
        <v>-1.8280939360016846E-2</v>
      </c>
      <c r="J883" s="9">
        <f t="shared" si="40"/>
        <v>-1.9509690380919986E-3</v>
      </c>
      <c r="K883" s="13">
        <f t="shared" si="39"/>
        <v>-6.0187270662046578E-3</v>
      </c>
    </row>
    <row r="884" spans="2:11" x14ac:dyDescent="0.2">
      <c r="B884" s="5">
        <v>45083</v>
      </c>
      <c r="C884" s="7">
        <v>350.86566162109381</v>
      </c>
      <c r="D884" s="7">
        <v>233.70423889160159</v>
      </c>
      <c r="E884" s="7">
        <v>115.120002746582</v>
      </c>
      <c r="F884" s="7">
        <v>135.54280090332031</v>
      </c>
      <c r="G884" s="9">
        <f t="shared" si="40"/>
        <v>-1.6896961321077875E-4</v>
      </c>
      <c r="H884" s="9">
        <f t="shared" si="40"/>
        <v>2.3938201791231961E-2</v>
      </c>
      <c r="I884" s="9">
        <f t="shared" si="40"/>
        <v>-5.9784380503644541E-2</v>
      </c>
      <c r="J884" s="9">
        <f t="shared" si="40"/>
        <v>-2.1719184369650701E-3</v>
      </c>
      <c r="K884" s="13">
        <f t="shared" si="39"/>
        <v>-1.3867732744093007E-2</v>
      </c>
    </row>
    <row r="885" spans="2:11" x14ac:dyDescent="0.2">
      <c r="B885" s="5">
        <v>45084</v>
      </c>
      <c r="C885" s="7">
        <v>344.9130859375</v>
      </c>
      <c r="D885" s="7">
        <v>237.11073303222659</v>
      </c>
      <c r="E885" s="7">
        <v>115.63999938964839</v>
      </c>
      <c r="F885" s="7">
        <v>134.6739196777344</v>
      </c>
      <c r="G885" s="9">
        <f t="shared" si="40"/>
        <v>-1.6965398255535447E-2</v>
      </c>
      <c r="H885" s="9">
        <f t="shared" si="40"/>
        <v>1.4576090518430895E-2</v>
      </c>
      <c r="I885" s="9">
        <f t="shared" si="40"/>
        <v>4.5169964442328681E-3</v>
      </c>
      <c r="J885" s="9">
        <f t="shared" si="40"/>
        <v>-6.4103826967959465E-3</v>
      </c>
      <c r="K885" s="13">
        <f t="shared" si="39"/>
        <v>-4.7656446184375385E-3</v>
      </c>
    </row>
    <row r="886" spans="2:11" x14ac:dyDescent="0.2">
      <c r="B886" s="5">
        <v>45085</v>
      </c>
      <c r="C886" s="7">
        <v>349.19454956054688</v>
      </c>
      <c r="D886" s="7">
        <v>236.7057800292969</v>
      </c>
      <c r="E886" s="7">
        <v>112.8399963378906</v>
      </c>
      <c r="F886" s="7">
        <v>135.90809631347659</v>
      </c>
      <c r="G886" s="9">
        <f t="shared" si="40"/>
        <v>1.2413166671857434E-2</v>
      </c>
      <c r="H886" s="9">
        <f t="shared" si="40"/>
        <v>-1.7078644975326851E-3</v>
      </c>
      <c r="I886" s="9">
        <f t="shared" si="40"/>
        <v>-2.421310157848755E-2</v>
      </c>
      <c r="J886" s="9">
        <f t="shared" si="40"/>
        <v>9.1641844144396689E-3</v>
      </c>
      <c r="K886" s="13">
        <f t="shared" si="39"/>
        <v>9.2838076778276827E-4</v>
      </c>
    </row>
    <row r="887" spans="2:11" x14ac:dyDescent="0.2">
      <c r="B887" s="5">
        <v>45086</v>
      </c>
      <c r="C887" s="7">
        <v>350.52944946289062</v>
      </c>
      <c r="D887" s="7">
        <v>235.016845703125</v>
      </c>
      <c r="E887" s="7">
        <v>113.44000244140619</v>
      </c>
      <c r="F887" s="7">
        <v>136.23393249511719</v>
      </c>
      <c r="G887" s="9">
        <f t="shared" si="40"/>
        <v>3.8227970740771777E-3</v>
      </c>
      <c r="H887" s="9">
        <f t="shared" si="40"/>
        <v>-7.1351630110716435E-3</v>
      </c>
      <c r="I887" s="9">
        <f t="shared" si="40"/>
        <v>5.3173176443477299E-3</v>
      </c>
      <c r="J887" s="9">
        <f t="shared" si="40"/>
        <v>2.3974743998256276E-3</v>
      </c>
      <c r="K887" s="13">
        <f t="shared" si="39"/>
        <v>2.7468608339242312E-3</v>
      </c>
    </row>
    <row r="888" spans="2:11" x14ac:dyDescent="0.2">
      <c r="B888" s="5">
        <v>45089</v>
      </c>
      <c r="C888" s="7">
        <v>356.45233154296881</v>
      </c>
      <c r="D888" s="7">
        <v>236.62677001953119</v>
      </c>
      <c r="E888" s="7">
        <v>113.9599990844727</v>
      </c>
      <c r="F888" s="7">
        <v>137.92230224609381</v>
      </c>
      <c r="G888" s="9">
        <f t="shared" si="40"/>
        <v>1.6896959981975046E-2</v>
      </c>
      <c r="H888" s="9">
        <f t="shared" si="40"/>
        <v>6.8502507196435136E-3</v>
      </c>
      <c r="I888" s="9">
        <f t="shared" si="40"/>
        <v>4.5838913247122637E-3</v>
      </c>
      <c r="J888" s="9">
        <f t="shared" si="40"/>
        <v>1.2393166078775053E-2</v>
      </c>
      <c r="K888" s="13">
        <f t="shared" si="39"/>
        <v>1.1176673851081953E-2</v>
      </c>
    </row>
    <row r="889" spans="2:11" x14ac:dyDescent="0.2">
      <c r="B889" s="5">
        <v>45090</v>
      </c>
      <c r="C889" s="7">
        <v>359.19134521484381</v>
      </c>
      <c r="D889" s="7">
        <v>239.41200256347659</v>
      </c>
      <c r="E889" s="7">
        <v>113.6800003051758</v>
      </c>
      <c r="F889" s="7">
        <v>138.8503723144531</v>
      </c>
      <c r="G889" s="9">
        <f t="shared" si="40"/>
        <v>7.6840952618226765E-3</v>
      </c>
      <c r="H889" s="9">
        <f t="shared" si="40"/>
        <v>1.1770572466147877E-2</v>
      </c>
      <c r="I889" s="9">
        <f t="shared" si="40"/>
        <v>-2.4569917650609785E-3</v>
      </c>
      <c r="J889" s="9">
        <f t="shared" si="40"/>
        <v>6.7289339957750105E-3</v>
      </c>
      <c r="K889" s="13">
        <f t="shared" si="39"/>
        <v>5.0906849517119244E-3</v>
      </c>
    </row>
    <row r="890" spans="2:11" x14ac:dyDescent="0.2">
      <c r="B890" s="5">
        <v>45091</v>
      </c>
      <c r="C890" s="7">
        <v>361.80172729492188</v>
      </c>
      <c r="D890" s="7">
        <v>236.80455017089841</v>
      </c>
      <c r="E890" s="7">
        <v>110.2799987792969</v>
      </c>
      <c r="F890" s="7">
        <v>139.98583984375</v>
      </c>
      <c r="G890" s="9">
        <f t="shared" si="40"/>
        <v>7.2673857954921317E-3</v>
      </c>
      <c r="H890" s="9">
        <f t="shared" si="40"/>
        <v>-1.0891067969271306E-2</v>
      </c>
      <c r="I890" s="9">
        <f t="shared" si="40"/>
        <v>-2.9908528472480045E-2</v>
      </c>
      <c r="J890" s="9">
        <f t="shared" si="40"/>
        <v>8.1776340269756886E-3</v>
      </c>
      <c r="K890" s="13">
        <f t="shared" si="39"/>
        <v>-2.8871141725057177E-3</v>
      </c>
    </row>
    <row r="891" spans="2:11" x14ac:dyDescent="0.2">
      <c r="B891" s="5">
        <v>45092</v>
      </c>
      <c r="C891" s="7">
        <v>366.11297607421881</v>
      </c>
      <c r="D891" s="7">
        <v>238.72062683105469</v>
      </c>
      <c r="E891" s="7">
        <v>113.1999969482422</v>
      </c>
      <c r="F891" s="7">
        <v>141.4866027832031</v>
      </c>
      <c r="G891" s="9">
        <f t="shared" si="40"/>
        <v>1.1916053611824351E-2</v>
      </c>
      <c r="H891" s="9">
        <f t="shared" si="40"/>
        <v>8.0913844720191808E-3</v>
      </c>
      <c r="I891" s="9">
        <f t="shared" si="40"/>
        <v>2.647803954721728E-2</v>
      </c>
      <c r="J891" s="9">
        <f t="shared" si="40"/>
        <v>1.072081962810123E-2</v>
      </c>
      <c r="K891" s="13">
        <f t="shared" si="39"/>
        <v>1.4701308561968413E-2</v>
      </c>
    </row>
    <row r="892" spans="2:11" x14ac:dyDescent="0.2">
      <c r="B892" s="5">
        <v>45093</v>
      </c>
      <c r="C892" s="7">
        <v>363.80905151367188</v>
      </c>
      <c r="D892" s="7">
        <v>237.05145263671881</v>
      </c>
      <c r="E892" s="7">
        <v>109.1999969482422</v>
      </c>
      <c r="F892" s="7">
        <v>140.7362060546875</v>
      </c>
      <c r="G892" s="9">
        <f t="shared" si="40"/>
        <v>-6.2929333596738468E-3</v>
      </c>
      <c r="H892" s="9">
        <f t="shared" si="40"/>
        <v>-6.992165765035363E-3</v>
      </c>
      <c r="I892" s="9">
        <f t="shared" si="40"/>
        <v>-3.5335689998550968E-2</v>
      </c>
      <c r="J892" s="9">
        <f t="shared" si="40"/>
        <v>-5.3036592423200135E-3</v>
      </c>
      <c r="K892" s="13">
        <f t="shared" si="39"/>
        <v>-1.3078084508393123E-2</v>
      </c>
    </row>
    <row r="893" spans="2:11" x14ac:dyDescent="0.2">
      <c r="B893" s="5">
        <v>45097</v>
      </c>
      <c r="C893" s="7">
        <v>363.2882080078125</v>
      </c>
      <c r="D893" s="7">
        <v>236.29096984863281</v>
      </c>
      <c r="E893" s="7">
        <v>109.40000152587891</v>
      </c>
      <c r="F893" s="7">
        <v>140.12406921386719</v>
      </c>
      <c r="G893" s="9">
        <f t="shared" si="40"/>
        <v>-1.4316397673239667E-3</v>
      </c>
      <c r="H893" s="9">
        <f t="shared" si="40"/>
        <v>-3.208091659541279E-3</v>
      </c>
      <c r="I893" s="9">
        <f t="shared" si="40"/>
        <v>1.8315438024372188E-3</v>
      </c>
      <c r="J893" s="9">
        <f t="shared" si="40"/>
        <v>-4.3495334852386991E-3</v>
      </c>
      <c r="K893" s="13">
        <f t="shared" si="39"/>
        <v>-2.0078112847707083E-3</v>
      </c>
    </row>
    <row r="894" spans="2:11" x14ac:dyDescent="0.2">
      <c r="B894" s="5">
        <v>45098</v>
      </c>
      <c r="C894" s="7">
        <v>358.33746337890619</v>
      </c>
      <c r="D894" s="7">
        <v>236.0934143066406</v>
      </c>
      <c r="E894" s="7">
        <v>107.1600036621094</v>
      </c>
      <c r="F894" s="7">
        <v>139.75874328613281</v>
      </c>
      <c r="G894" s="9">
        <f t="shared" si="40"/>
        <v>-1.3627595170388362E-2</v>
      </c>
      <c r="H894" s="9">
        <f t="shared" si="40"/>
        <v>-8.3606894549870248E-4</v>
      </c>
      <c r="I894" s="9">
        <f t="shared" si="40"/>
        <v>-2.0475300114503381E-2</v>
      </c>
      <c r="J894" s="9">
        <f t="shared" si="40"/>
        <v>-2.6071604242151603E-3</v>
      </c>
      <c r="K894" s="13">
        <f t="shared" si="39"/>
        <v>-9.638322187711908E-3</v>
      </c>
    </row>
    <row r="895" spans="2:11" x14ac:dyDescent="0.2">
      <c r="B895" s="5">
        <v>45099</v>
      </c>
      <c r="C895" s="7">
        <v>362.5654296875</v>
      </c>
      <c r="D895" s="7">
        <v>234.74031066894531</v>
      </c>
      <c r="E895" s="7">
        <v>104.59999847412109</v>
      </c>
      <c r="F895" s="7">
        <v>140.15370178222659</v>
      </c>
      <c r="G895" s="9">
        <f t="shared" si="40"/>
        <v>1.1798839754924462E-2</v>
      </c>
      <c r="H895" s="9">
        <f t="shared" si="40"/>
        <v>-5.7312214390607963E-3</v>
      </c>
      <c r="I895" s="9">
        <f t="shared" si="40"/>
        <v>-2.3889558608642503E-2</v>
      </c>
      <c r="J895" s="9">
        <f t="shared" si="40"/>
        <v>2.8260020575969769E-3</v>
      </c>
      <c r="K895" s="13">
        <f t="shared" si="39"/>
        <v>-2.1561089696776024E-3</v>
      </c>
    </row>
    <row r="896" spans="2:11" x14ac:dyDescent="0.2">
      <c r="B896" s="5">
        <v>45100</v>
      </c>
      <c r="C896" s="7">
        <v>358.97113037109381</v>
      </c>
      <c r="D896" s="7">
        <v>230.89825439453119</v>
      </c>
      <c r="E896" s="7">
        <v>105.9199981689453</v>
      </c>
      <c r="F896" s="7">
        <v>139.0774841308594</v>
      </c>
      <c r="G896" s="9">
        <f t="shared" si="40"/>
        <v>-9.9135191115825583E-3</v>
      </c>
      <c r="H896" s="9">
        <f t="shared" si="40"/>
        <v>-1.6367262458950149E-2</v>
      </c>
      <c r="I896" s="9">
        <f t="shared" si="40"/>
        <v>1.261950013460833E-2</v>
      </c>
      <c r="J896" s="9">
        <f t="shared" si="40"/>
        <v>-7.6788385728079334E-3</v>
      </c>
      <c r="K896" s="13">
        <f t="shared" si="39"/>
        <v>-3.9027585431290149E-3</v>
      </c>
    </row>
    <row r="897" spans="2:11" x14ac:dyDescent="0.2">
      <c r="B897" s="5">
        <v>45103</v>
      </c>
      <c r="C897" s="7">
        <v>354.158935546875</v>
      </c>
      <c r="D897" s="7">
        <v>230.49327087402341</v>
      </c>
      <c r="E897" s="7">
        <v>105.7200012207031</v>
      </c>
      <c r="F897" s="7">
        <v>138.24812316894531</v>
      </c>
      <c r="G897" s="9">
        <f t="shared" si="40"/>
        <v>-1.3405520436264862E-2</v>
      </c>
      <c r="H897" s="9">
        <f t="shared" si="40"/>
        <v>-1.7539479523989154E-3</v>
      </c>
      <c r="I897" s="9">
        <f t="shared" si="40"/>
        <v>-1.8881887433872535E-3</v>
      </c>
      <c r="J897" s="9">
        <f t="shared" si="40"/>
        <v>-5.9633014437745491E-3</v>
      </c>
      <c r="K897" s="13">
        <f t="shared" si="39"/>
        <v>-6.5056302906977802E-3</v>
      </c>
    </row>
    <row r="898" spans="2:11" x14ac:dyDescent="0.2">
      <c r="B898" s="5">
        <v>45104</v>
      </c>
      <c r="C898" s="7">
        <v>360.24844360351562</v>
      </c>
      <c r="D898" s="7">
        <v>233.76249694824219</v>
      </c>
      <c r="E898" s="7">
        <v>103.0800018310547</v>
      </c>
      <c r="F898" s="7">
        <v>140.321533203125</v>
      </c>
      <c r="G898" s="9">
        <f t="shared" si="40"/>
        <v>1.7194280435809173E-2</v>
      </c>
      <c r="H898" s="9">
        <f t="shared" si="40"/>
        <v>1.4183607451193625E-2</v>
      </c>
      <c r="I898" s="9">
        <f t="shared" si="40"/>
        <v>-2.4971617093884402E-2</v>
      </c>
      <c r="J898" s="9">
        <f t="shared" si="40"/>
        <v>1.4997744538245206E-2</v>
      </c>
      <c r="K898" s="13">
        <f t="shared" si="39"/>
        <v>5.641667900857056E-3</v>
      </c>
    </row>
    <row r="899" spans="2:11" x14ac:dyDescent="0.2">
      <c r="B899" s="5">
        <v>45105</v>
      </c>
      <c r="C899" s="7">
        <v>360.95147705078119</v>
      </c>
      <c r="D899" s="7">
        <v>235.30328369140619</v>
      </c>
      <c r="E899" s="7">
        <v>99.319999694824219</v>
      </c>
      <c r="F899" s="7">
        <v>140.1043395996094</v>
      </c>
      <c r="G899" s="9">
        <f t="shared" si="40"/>
        <v>1.9515238989882278E-3</v>
      </c>
      <c r="H899" s="9">
        <f t="shared" si="40"/>
        <v>6.5912486531367609E-3</v>
      </c>
      <c r="I899" s="9">
        <f t="shared" si="40"/>
        <v>-3.6476543164919883E-2</v>
      </c>
      <c r="J899" s="9">
        <f t="shared" si="40"/>
        <v>-1.5478280386317378E-3</v>
      </c>
      <c r="K899" s="13">
        <f t="shared" si="39"/>
        <v>-8.6522031153042286E-3</v>
      </c>
    </row>
    <row r="900" spans="2:11" x14ac:dyDescent="0.2">
      <c r="B900" s="5">
        <v>45106</v>
      </c>
      <c r="C900" s="7">
        <v>360.22866821289062</v>
      </c>
      <c r="D900" s="7">
        <v>237.8909606933594</v>
      </c>
      <c r="E900" s="7">
        <v>101.48000335693359</v>
      </c>
      <c r="F900" s="7">
        <v>140.64735412597659</v>
      </c>
      <c r="G900" s="9">
        <f t="shared" si="40"/>
        <v>-2.0025097107134737E-3</v>
      </c>
      <c r="H900" s="9">
        <f t="shared" si="40"/>
        <v>1.0997198854848511E-2</v>
      </c>
      <c r="I900" s="9">
        <f t="shared" si="40"/>
        <v>2.1747922560877209E-2</v>
      </c>
      <c r="J900" s="9">
        <f t="shared" si="40"/>
        <v>3.8757866310137334E-3</v>
      </c>
      <c r="K900" s="13">
        <f t="shared" si="39"/>
        <v>7.3465011819876429E-3</v>
      </c>
    </row>
    <row r="901" spans="2:11" x14ac:dyDescent="0.2">
      <c r="B901" s="5">
        <v>45107</v>
      </c>
      <c r="C901" s="7">
        <v>365.78338623046881</v>
      </c>
      <c r="D901" s="7">
        <v>239.6687927246094</v>
      </c>
      <c r="E901" s="7">
        <v>100</v>
      </c>
      <c r="F901" s="7">
        <v>142.4245910644531</v>
      </c>
      <c r="G901" s="9">
        <f t="shared" si="40"/>
        <v>1.5419977663452933E-2</v>
      </c>
      <c r="H901" s="9">
        <f t="shared" si="40"/>
        <v>7.4733063672041133E-3</v>
      </c>
      <c r="I901" s="9">
        <f t="shared" si="40"/>
        <v>-1.4584187110518787E-2</v>
      </c>
      <c r="J901" s="9">
        <f t="shared" si="40"/>
        <v>1.2636120668751749E-2</v>
      </c>
      <c r="K901" s="13">
        <f t="shared" si="39"/>
        <v>6.2358482727659622E-3</v>
      </c>
    </row>
    <row r="902" spans="2:11" x14ac:dyDescent="0.2">
      <c r="B902" s="5">
        <v>45110</v>
      </c>
      <c r="C902" s="7">
        <v>366.64486694335938</v>
      </c>
      <c r="D902" s="7">
        <v>239.89595031738281</v>
      </c>
      <c r="E902" s="7">
        <v>98.959999084472656</v>
      </c>
      <c r="F902" s="7">
        <v>141.93092346191409</v>
      </c>
      <c r="G902" s="9">
        <f t="shared" si="40"/>
        <v>2.3551663233489784E-3</v>
      </c>
      <c r="H902" s="9">
        <f t="shared" si="40"/>
        <v>9.4779795980537429E-4</v>
      </c>
      <c r="I902" s="9">
        <f t="shared" si="40"/>
        <v>-1.0400009155273393E-2</v>
      </c>
      <c r="J902" s="9">
        <f t="shared" si="40"/>
        <v>-3.4661682989534093E-3</v>
      </c>
      <c r="K902" s="13">
        <f t="shared" si="39"/>
        <v>-3.3766308040420441E-3</v>
      </c>
    </row>
    <row r="903" spans="2:11" x14ac:dyDescent="0.2">
      <c r="B903" s="5">
        <v>45112</v>
      </c>
      <c r="C903" s="7">
        <v>366.63494873046881</v>
      </c>
      <c r="D903" s="7">
        <v>236.7057800292969</v>
      </c>
      <c r="E903" s="7">
        <v>100.2799987792969</v>
      </c>
      <c r="F903" s="7">
        <v>141.55570983886719</v>
      </c>
      <c r="G903" s="9">
        <f t="shared" si="40"/>
        <v>-2.7051279820833329E-5</v>
      </c>
      <c r="H903" s="9">
        <f t="shared" si="40"/>
        <v>-1.329814148119346E-2</v>
      </c>
      <c r="I903" s="9">
        <f t="shared" si="40"/>
        <v>1.333871975582257E-2</v>
      </c>
      <c r="J903" s="9">
        <f t="shared" si="40"/>
        <v>-2.643635466428762E-3</v>
      </c>
      <c r="K903" s="13">
        <f t="shared" si="39"/>
        <v>1.1365378490486315E-3</v>
      </c>
    </row>
    <row r="904" spans="2:11" x14ac:dyDescent="0.2">
      <c r="B904" s="5">
        <v>45113</v>
      </c>
      <c r="C904" s="7">
        <v>363.84268188476562</v>
      </c>
      <c r="D904" s="7">
        <v>233.21929931640619</v>
      </c>
      <c r="E904" s="7">
        <v>106.0400009155273</v>
      </c>
      <c r="F904" s="7">
        <v>140.11419677734381</v>
      </c>
      <c r="G904" s="9">
        <f t="shared" si="40"/>
        <v>-7.6159320200429592E-3</v>
      </c>
      <c r="H904" s="9">
        <f t="shared" si="40"/>
        <v>-1.4729174388809607E-2</v>
      </c>
      <c r="I904" s="9">
        <f t="shared" si="40"/>
        <v>5.7439192324956201E-2</v>
      </c>
      <c r="J904" s="9">
        <f t="shared" si="40"/>
        <v>-1.0183362177083932E-2</v>
      </c>
      <c r="K904" s="13">
        <f t="shared" si="39"/>
        <v>6.7704227765753543E-3</v>
      </c>
    </row>
    <row r="905" spans="2:11" x14ac:dyDescent="0.2">
      <c r="B905" s="5">
        <v>45114</v>
      </c>
      <c r="C905" s="7">
        <v>362.63470458984381</v>
      </c>
      <c r="D905" s="7">
        <v>235.25390625</v>
      </c>
      <c r="E905" s="7">
        <v>103.3199996948242</v>
      </c>
      <c r="F905" s="7">
        <v>139.5711669921875</v>
      </c>
      <c r="G905" s="9">
        <f t="shared" si="40"/>
        <v>-3.3200538448768802E-3</v>
      </c>
      <c r="H905" s="9">
        <f t="shared" si="40"/>
        <v>8.7240075738048706E-3</v>
      </c>
      <c r="I905" s="9">
        <f t="shared" si="40"/>
        <v>-2.5650709140128014E-2</v>
      </c>
      <c r="J905" s="9">
        <f t="shared" si="40"/>
        <v>-3.8756228679612814E-3</v>
      </c>
      <c r="K905" s="13">
        <f t="shared" si="39"/>
        <v>-8.1382846148308121E-3</v>
      </c>
    </row>
    <row r="906" spans="2:11" x14ac:dyDescent="0.2">
      <c r="B906" s="5">
        <v>45117</v>
      </c>
      <c r="C906" s="7">
        <v>362.75347900390619</v>
      </c>
      <c r="D906" s="7">
        <v>239.7774353027344</v>
      </c>
      <c r="E906" s="7">
        <v>102.63999938964839</v>
      </c>
      <c r="F906" s="7">
        <v>141.10154724121091</v>
      </c>
      <c r="G906" s="9">
        <f t="shared" si="40"/>
        <v>3.2753184557088311E-4</v>
      </c>
      <c r="H906" s="9">
        <f t="shared" si="40"/>
        <v>1.9228284557907926E-2</v>
      </c>
      <c r="I906" s="9">
        <f t="shared" si="40"/>
        <v>-6.5814973595075266E-3</v>
      </c>
      <c r="J906" s="9">
        <f t="shared" si="40"/>
        <v>1.0964873920622065E-2</v>
      </c>
      <c r="K906" s="13">
        <f t="shared" si="39"/>
        <v>4.6045223362072051E-3</v>
      </c>
    </row>
    <row r="907" spans="2:11" x14ac:dyDescent="0.2">
      <c r="B907" s="5">
        <v>45118</v>
      </c>
      <c r="C907" s="7">
        <v>364.54571533203119</v>
      </c>
      <c r="D907" s="7">
        <v>241.94044494628909</v>
      </c>
      <c r="E907" s="7">
        <v>101.879997253418</v>
      </c>
      <c r="F907" s="7">
        <v>141.47673034667969</v>
      </c>
      <c r="G907" s="9">
        <f t="shared" si="40"/>
        <v>4.9406454572022973E-3</v>
      </c>
      <c r="H907" s="9">
        <f t="shared" si="40"/>
        <v>9.020905744628438E-3</v>
      </c>
      <c r="I907" s="9">
        <f t="shared" si="40"/>
        <v>-7.4045415115916446E-3</v>
      </c>
      <c r="J907" s="9">
        <f t="shared" si="40"/>
        <v>2.6589581248701588E-3</v>
      </c>
      <c r="K907" s="13">
        <f t="shared" si="39"/>
        <v>1.238138258882613E-3</v>
      </c>
    </row>
    <row r="908" spans="2:11" x14ac:dyDescent="0.2">
      <c r="B908" s="5">
        <v>45119</v>
      </c>
      <c r="C908" s="7">
        <v>369.14996337890619</v>
      </c>
      <c r="D908" s="7">
        <v>243.96514892578119</v>
      </c>
      <c r="E908" s="7">
        <v>96.279998779296875</v>
      </c>
      <c r="F908" s="7">
        <v>143.07623291015619</v>
      </c>
      <c r="G908" s="9">
        <f t="shared" si="40"/>
        <v>1.2630097826500153E-2</v>
      </c>
      <c r="H908" s="9">
        <f t="shared" si="40"/>
        <v>8.3686048438142979E-3</v>
      </c>
      <c r="I908" s="9">
        <f t="shared" si="40"/>
        <v>-5.4966613909417261E-2</v>
      </c>
      <c r="J908" s="9">
        <f t="shared" si="40"/>
        <v>1.1305764273439323E-2</v>
      </c>
      <c r="K908" s="13">
        <f t="shared" si="39"/>
        <v>-4.9100071825539529E-3</v>
      </c>
    </row>
    <row r="909" spans="2:11" x14ac:dyDescent="0.2">
      <c r="B909" s="5">
        <v>45120</v>
      </c>
      <c r="C909" s="7">
        <v>375.41763305664062</v>
      </c>
      <c r="D909" s="7">
        <v>246.42448425292969</v>
      </c>
      <c r="E909" s="7">
        <v>96.839996337890625</v>
      </c>
      <c r="F909" s="7">
        <v>143.7772521972656</v>
      </c>
      <c r="G909" s="9">
        <f t="shared" si="40"/>
        <v>1.6978654475176214E-2</v>
      </c>
      <c r="H909" s="9">
        <f t="shared" si="40"/>
        <v>1.0080682990899925E-2</v>
      </c>
      <c r="I909" s="9">
        <f t="shared" si="40"/>
        <v>5.8163436403591007E-3</v>
      </c>
      <c r="J909" s="9">
        <f t="shared" si="40"/>
        <v>4.8996208024962851E-3</v>
      </c>
      <c r="K909" s="13">
        <f t="shared" si="39"/>
        <v>8.5515177507915641E-3</v>
      </c>
    </row>
    <row r="910" spans="2:11" x14ac:dyDescent="0.2">
      <c r="B910" s="5">
        <v>45121</v>
      </c>
      <c r="C910" s="7">
        <v>375.33840942382812</v>
      </c>
      <c r="D910" s="7">
        <v>244.7157897949219</v>
      </c>
      <c r="E910" s="7">
        <v>95.680000305175781</v>
      </c>
      <c r="F910" s="7">
        <v>143.6488952636719</v>
      </c>
      <c r="G910" s="9">
        <f t="shared" si="40"/>
        <v>-2.1102800144856548E-4</v>
      </c>
      <c r="H910" s="9">
        <f t="shared" si="40"/>
        <v>-6.9339475871804668E-3</v>
      </c>
      <c r="I910" s="9">
        <f t="shared" si="40"/>
        <v>-1.1978480757758647E-2</v>
      </c>
      <c r="J910" s="9">
        <f t="shared" si="40"/>
        <v>-8.9274855119347851E-4</v>
      </c>
      <c r="K910" s="13">
        <f t="shared" si="39"/>
        <v>-3.9132957586632423E-3</v>
      </c>
    </row>
    <row r="911" spans="2:11" x14ac:dyDescent="0.2">
      <c r="B911" s="5">
        <v>45124</v>
      </c>
      <c r="C911" s="7">
        <v>378.84356689453119</v>
      </c>
      <c r="D911" s="7">
        <v>247.64918518066409</v>
      </c>
      <c r="E911" s="7">
        <v>95.480003356933594</v>
      </c>
      <c r="F911" s="7">
        <v>144.51774597167969</v>
      </c>
      <c r="G911" s="9">
        <f t="shared" si="40"/>
        <v>9.3386591478441527E-3</v>
      </c>
      <c r="H911" s="9">
        <f t="shared" si="40"/>
        <v>1.1986947749470733E-2</v>
      </c>
      <c r="I911" s="9">
        <f t="shared" si="40"/>
        <v>-2.0902691012153474E-3</v>
      </c>
      <c r="J911" s="9">
        <f t="shared" si="40"/>
        <v>6.0484329267760373E-3</v>
      </c>
      <c r="K911" s="13">
        <f t="shared" si="39"/>
        <v>5.3224586280543398E-3</v>
      </c>
    </row>
    <row r="912" spans="2:11" x14ac:dyDescent="0.2">
      <c r="B912" s="5">
        <v>45125</v>
      </c>
      <c r="C912" s="7">
        <v>381.94277954101562</v>
      </c>
      <c r="D912" s="7">
        <v>249.91096496582031</v>
      </c>
      <c r="E912" s="7">
        <v>93.919998168945312</v>
      </c>
      <c r="F912" s="7">
        <v>145.53471374511719</v>
      </c>
      <c r="G912" s="9">
        <f t="shared" si="40"/>
        <v>8.1807186852593805E-3</v>
      </c>
      <c r="H912" s="9">
        <f t="shared" si="40"/>
        <v>9.1329990991337873E-3</v>
      </c>
      <c r="I912" s="9">
        <f t="shared" si="40"/>
        <v>-1.6338553970892788E-2</v>
      </c>
      <c r="J912" s="9">
        <f t="shared" si="40"/>
        <v>7.0369750552072841E-3</v>
      </c>
      <c r="K912" s="13">
        <f t="shared" si="39"/>
        <v>1.7261405736991491E-3</v>
      </c>
    </row>
    <row r="913" spans="2:11" x14ac:dyDescent="0.2">
      <c r="B913" s="5">
        <v>45126</v>
      </c>
      <c r="C913" s="7">
        <v>381.8536376953125</v>
      </c>
      <c r="D913" s="7">
        <v>249.40724182128909</v>
      </c>
      <c r="E913" s="7">
        <v>95.599998474121094</v>
      </c>
      <c r="F913" s="7">
        <v>145.11015319824219</v>
      </c>
      <c r="G913" s="9">
        <f t="shared" si="40"/>
        <v>-2.3339057701321497E-4</v>
      </c>
      <c r="H913" s="9">
        <f t="shared" si="40"/>
        <v>-2.0156104178946643E-3</v>
      </c>
      <c r="I913" s="9">
        <f t="shared" si="40"/>
        <v>1.7887567482207212E-2</v>
      </c>
      <c r="J913" s="9">
        <f t="shared" si="40"/>
        <v>-2.9172458992743344E-3</v>
      </c>
      <c r="K913" s="13">
        <f t="shared" si="39"/>
        <v>2.9495088408164243E-3</v>
      </c>
    </row>
    <row r="914" spans="2:11" x14ac:dyDescent="0.2">
      <c r="B914" s="5">
        <v>45127</v>
      </c>
      <c r="C914" s="7">
        <v>373.05117797851562</v>
      </c>
      <c r="D914" s="7">
        <v>247.03680419921881</v>
      </c>
      <c r="E914" s="7">
        <v>95.959999084472656</v>
      </c>
      <c r="F914" s="7">
        <v>143.82661437988281</v>
      </c>
      <c r="G914" s="9">
        <f t="shared" si="40"/>
        <v>-2.305192054716132E-2</v>
      </c>
      <c r="H914" s="9">
        <f t="shared" si="40"/>
        <v>-9.5042854600381199E-3</v>
      </c>
      <c r="I914" s="9">
        <f t="shared" si="40"/>
        <v>3.7656968211041697E-3</v>
      </c>
      <c r="J914" s="9">
        <f t="shared" si="40"/>
        <v>-8.8452722988023869E-3</v>
      </c>
      <c r="K914" s="13">
        <f t="shared" si="39"/>
        <v>-9.3538425841616958E-3</v>
      </c>
    </row>
    <row r="915" spans="2:11" x14ac:dyDescent="0.2">
      <c r="B915" s="5">
        <v>45128</v>
      </c>
      <c r="C915" s="7">
        <v>371.93228149414062</v>
      </c>
      <c r="D915" s="7">
        <v>246.28617858886719</v>
      </c>
      <c r="E915" s="7">
        <v>94.800003051757812</v>
      </c>
      <c r="F915" s="7">
        <v>143.5205383300781</v>
      </c>
      <c r="G915" s="9">
        <f t="shared" si="40"/>
        <v>-2.9993109536285978E-3</v>
      </c>
      <c r="H915" s="9">
        <f t="shared" si="40"/>
        <v>-3.0385173285608635E-3</v>
      </c>
      <c r="I915" s="9">
        <f t="shared" si="40"/>
        <v>-1.2088328926448955E-2</v>
      </c>
      <c r="J915" s="9">
        <f t="shared" si="40"/>
        <v>-2.1280904867598815E-3</v>
      </c>
      <c r="K915" s="13">
        <f t="shared" si="39"/>
        <v>-4.8695238424838732E-3</v>
      </c>
    </row>
    <row r="916" spans="2:11" x14ac:dyDescent="0.2">
      <c r="B916" s="5">
        <v>45131</v>
      </c>
      <c r="C916" s="7">
        <v>372.52639770507812</v>
      </c>
      <c r="D916" s="7">
        <v>245.9701232910156</v>
      </c>
      <c r="E916" s="7">
        <v>93.199996948242188</v>
      </c>
      <c r="F916" s="7">
        <v>143.41192626953119</v>
      </c>
      <c r="G916" s="9">
        <f t="shared" si="40"/>
        <v>1.5973773735120655E-3</v>
      </c>
      <c r="H916" s="9">
        <f t="shared" si="40"/>
        <v>-1.2832847529751223E-3</v>
      </c>
      <c r="I916" s="9">
        <f t="shared" si="40"/>
        <v>-1.687770097055874E-2</v>
      </c>
      <c r="J916" s="9">
        <f t="shared" si="40"/>
        <v>-7.567701585476927E-4</v>
      </c>
      <c r="K916" s="13">
        <f t="shared" si="39"/>
        <v>-4.1771115642257311E-3</v>
      </c>
    </row>
    <row r="917" spans="2:11" x14ac:dyDescent="0.2">
      <c r="B917" s="5">
        <v>45132</v>
      </c>
      <c r="C917" s="7">
        <v>375.05126953125</v>
      </c>
      <c r="D917" s="7">
        <v>246.73066711425781</v>
      </c>
      <c r="E917" s="7">
        <v>93.160003662109375</v>
      </c>
      <c r="F917" s="7">
        <v>144.47825622558591</v>
      </c>
      <c r="G917" s="9">
        <f t="shared" si="40"/>
        <v>6.7776990885106692E-3</v>
      </c>
      <c r="H917" s="9">
        <f t="shared" si="40"/>
        <v>3.0920170834829452E-3</v>
      </c>
      <c r="I917" s="9">
        <f t="shared" si="40"/>
        <v>-4.2911252620558837E-4</v>
      </c>
      <c r="J917" s="9">
        <f t="shared" si="40"/>
        <v>7.4354343030762493E-3</v>
      </c>
      <c r="K917" s="13">
        <f t="shared" si="39"/>
        <v>5.0017941124147263E-3</v>
      </c>
    </row>
    <row r="918" spans="2:11" x14ac:dyDescent="0.2">
      <c r="B918" s="5">
        <v>45133</v>
      </c>
      <c r="C918" s="7">
        <v>373.80361938476562</v>
      </c>
      <c r="D918" s="7">
        <v>247.52079772949219</v>
      </c>
      <c r="E918" s="7">
        <v>90.680000305175781</v>
      </c>
      <c r="F918" s="7">
        <v>143.63902282714841</v>
      </c>
      <c r="G918" s="9">
        <f t="shared" si="40"/>
        <v>-3.3266122470234638E-3</v>
      </c>
      <c r="H918" s="9">
        <f t="shared" si="40"/>
        <v>3.2024013247955452E-3</v>
      </c>
      <c r="I918" s="9">
        <f t="shared" si="40"/>
        <v>-2.6620902312633477E-2</v>
      </c>
      <c r="J918" s="9">
        <f t="shared" si="40"/>
        <v>-5.8087176600964963E-3</v>
      </c>
      <c r="K918" s="13">
        <f t="shared" si="39"/>
        <v>-9.6246600779819232E-3</v>
      </c>
    </row>
    <row r="919" spans="2:11" x14ac:dyDescent="0.2">
      <c r="B919" s="5">
        <v>45134</v>
      </c>
      <c r="C919" s="7">
        <v>372.9124755859375</v>
      </c>
      <c r="D919" s="7">
        <v>244.3800048828125</v>
      </c>
      <c r="E919" s="7">
        <v>95.199996948242188</v>
      </c>
      <c r="F919" s="7">
        <v>143.2835693359375</v>
      </c>
      <c r="G919" s="9">
        <f t="shared" si="40"/>
        <v>-2.3839892195127721E-3</v>
      </c>
      <c r="H919" s="9">
        <f t="shared" si="40"/>
        <v>-1.2689005835025524E-2</v>
      </c>
      <c r="I919" s="9">
        <f t="shared" si="40"/>
        <v>4.9845573752257843E-2</v>
      </c>
      <c r="J919" s="9">
        <f t="shared" ref="J919:J982" si="41">F919/F918-1</f>
        <v>-2.4746303909255474E-3</v>
      </c>
      <c r="K919" s="13">
        <f t="shared" ref="K919:K982" si="42">SUMPRODUCT(G919:J919,$C$8:$F$8)</f>
        <v>9.6559298463627131E-3</v>
      </c>
    </row>
    <row r="920" spans="2:11" x14ac:dyDescent="0.2">
      <c r="B920" s="5">
        <v>45135</v>
      </c>
      <c r="C920" s="7">
        <v>379.70501708984381</v>
      </c>
      <c r="D920" s="7">
        <v>247.69854736328119</v>
      </c>
      <c r="E920" s="7">
        <v>91.599998474121094</v>
      </c>
      <c r="F920" s="7">
        <v>144.62635803222659</v>
      </c>
      <c r="G920" s="9">
        <f t="shared" ref="G920:J983" si="43">C920/C919-1</f>
        <v>1.8214841145321126E-2</v>
      </c>
      <c r="H920" s="9">
        <f t="shared" si="43"/>
        <v>1.3579435363625825E-2</v>
      </c>
      <c r="I920" s="9">
        <f t="shared" si="43"/>
        <v>-3.7815111234492216E-2</v>
      </c>
      <c r="J920" s="9">
        <f t="shared" si="41"/>
        <v>9.3715469436752574E-3</v>
      </c>
      <c r="K920" s="13">
        <f t="shared" si="42"/>
        <v>2.8869484940394121E-4</v>
      </c>
    </row>
    <row r="921" spans="2:11" x14ac:dyDescent="0.2">
      <c r="B921" s="5">
        <v>45138</v>
      </c>
      <c r="C921" s="7">
        <v>379.90301513671881</v>
      </c>
      <c r="D921" s="7">
        <v>250.90849304199219</v>
      </c>
      <c r="E921" s="7">
        <v>90.400001525878906</v>
      </c>
      <c r="F921" s="7">
        <v>144.89295959472659</v>
      </c>
      <c r="G921" s="9">
        <f t="shared" si="43"/>
        <v>5.2145227996325261E-4</v>
      </c>
      <c r="H921" s="9">
        <f t="shared" si="43"/>
        <v>1.2959081564589026E-2</v>
      </c>
      <c r="I921" s="9">
        <f t="shared" si="43"/>
        <v>-1.3100403583316766E-2</v>
      </c>
      <c r="J921" s="9">
        <f t="shared" si="41"/>
        <v>1.8433815670073628E-3</v>
      </c>
      <c r="K921" s="13">
        <f t="shared" si="42"/>
        <v>-1.3209427231490689E-3</v>
      </c>
    </row>
    <row r="922" spans="2:11" x14ac:dyDescent="0.2">
      <c r="B922" s="5">
        <v>45139</v>
      </c>
      <c r="C922" s="7">
        <v>379.02178955078119</v>
      </c>
      <c r="D922" s="7">
        <v>249.49613952636719</v>
      </c>
      <c r="E922" s="7">
        <v>91.800003051757812</v>
      </c>
      <c r="F922" s="7">
        <v>144.9127197265625</v>
      </c>
      <c r="G922" s="9">
        <f t="shared" si="43"/>
        <v>-2.3196067175736967E-3</v>
      </c>
      <c r="H922" s="9">
        <f t="shared" si="43"/>
        <v>-5.6289585836722944E-3</v>
      </c>
      <c r="I922" s="9">
        <f t="shared" si="43"/>
        <v>1.5486742281504595E-2</v>
      </c>
      <c r="J922" s="9">
        <f t="shared" si="41"/>
        <v>1.3637744643468785E-4</v>
      </c>
      <c r="K922" s="13">
        <f t="shared" si="42"/>
        <v>2.8612300386896706E-3</v>
      </c>
    </row>
    <row r="923" spans="2:11" x14ac:dyDescent="0.2">
      <c r="B923" s="5">
        <v>45140</v>
      </c>
      <c r="C923" s="7">
        <v>370.70449829101562</v>
      </c>
      <c r="D923" s="7">
        <v>245.2195129394531</v>
      </c>
      <c r="E923" s="7">
        <v>100.0800018310547</v>
      </c>
      <c r="F923" s="7">
        <v>142.513427734375</v>
      </c>
      <c r="G923" s="9">
        <f t="shared" si="43"/>
        <v>-2.1944097909577409E-2</v>
      </c>
      <c r="H923" s="9">
        <f t="shared" si="43"/>
        <v>-1.7141053144279716E-2</v>
      </c>
      <c r="I923" s="9">
        <f t="shared" si="43"/>
        <v>9.0196062135515787E-2</v>
      </c>
      <c r="J923" s="9">
        <f t="shared" si="41"/>
        <v>-1.6556807412867247E-2</v>
      </c>
      <c r="K923" s="13">
        <f t="shared" si="42"/>
        <v>8.3417925303942257E-3</v>
      </c>
    </row>
    <row r="924" spans="2:11" x14ac:dyDescent="0.2">
      <c r="B924" s="5">
        <v>45141</v>
      </c>
      <c r="C924" s="7">
        <v>370.11044311523438</v>
      </c>
      <c r="D924" s="7">
        <v>244.38987731933591</v>
      </c>
      <c r="E924" s="7">
        <v>99.760002136230469</v>
      </c>
      <c r="F924" s="7">
        <v>142.47395324707031</v>
      </c>
      <c r="G924" s="9">
        <f t="shared" si="43"/>
        <v>-1.602503283666401E-3</v>
      </c>
      <c r="H924" s="9">
        <f t="shared" si="43"/>
        <v>-3.3832365547599164E-3</v>
      </c>
      <c r="I924" s="9">
        <f t="shared" si="43"/>
        <v>-3.1974389385446278E-3</v>
      </c>
      <c r="J924" s="9">
        <f t="shared" si="41"/>
        <v>-2.7698784551211109E-4</v>
      </c>
      <c r="K924" s="13">
        <f t="shared" si="42"/>
        <v>-1.5659623442703479E-3</v>
      </c>
    </row>
    <row r="925" spans="2:11" x14ac:dyDescent="0.2">
      <c r="B925" s="5">
        <v>45142</v>
      </c>
      <c r="C925" s="7">
        <v>368.37759399414062</v>
      </c>
      <c r="D925" s="7">
        <v>243.38243103027341</v>
      </c>
      <c r="E925" s="7">
        <v>103.3199996948242</v>
      </c>
      <c r="F925" s="7">
        <v>142.3653564453125</v>
      </c>
      <c r="G925" s="9">
        <f t="shared" si="43"/>
        <v>-4.6819784562367461E-3</v>
      </c>
      <c r="H925" s="9">
        <f t="shared" si="43"/>
        <v>-4.1222913981256992E-3</v>
      </c>
      <c r="I925" s="9">
        <f t="shared" si="43"/>
        <v>3.5685620312359889E-2</v>
      </c>
      <c r="J925" s="9">
        <f t="shared" si="41"/>
        <v>-7.6222214154109125E-4</v>
      </c>
      <c r="K925" s="13">
        <f t="shared" si="42"/>
        <v>6.9755437938582507E-3</v>
      </c>
    </row>
    <row r="926" spans="2:11" x14ac:dyDescent="0.2">
      <c r="B926" s="5">
        <v>45145</v>
      </c>
      <c r="C926" s="7">
        <v>371.49661254882812</v>
      </c>
      <c r="D926" s="7">
        <v>242.53302001953119</v>
      </c>
      <c r="E926" s="7">
        <v>97.919998168945312</v>
      </c>
      <c r="F926" s="7">
        <v>144.28082275390619</v>
      </c>
      <c r="G926" s="9">
        <f t="shared" si="43"/>
        <v>8.466906254719575E-3</v>
      </c>
      <c r="H926" s="9">
        <f t="shared" si="43"/>
        <v>-3.4900259938506206E-3</v>
      </c>
      <c r="I926" s="9">
        <f t="shared" si="43"/>
        <v>-5.2264823285219197E-2</v>
      </c>
      <c r="J926" s="9">
        <f t="shared" si="41"/>
        <v>1.3454581623089545E-2</v>
      </c>
      <c r="K926" s="13">
        <f t="shared" si="42"/>
        <v>-5.2776327761429936E-3</v>
      </c>
    </row>
    <row r="927" spans="2:11" x14ac:dyDescent="0.2">
      <c r="B927" s="5">
        <v>45146</v>
      </c>
      <c r="C927" s="7">
        <v>368.33804321289062</v>
      </c>
      <c r="D927" s="7">
        <v>240.85400390625</v>
      </c>
      <c r="E927" s="7">
        <v>99.639999389648438</v>
      </c>
      <c r="F927" s="7">
        <v>143.99444580078119</v>
      </c>
      <c r="G927" s="9">
        <f t="shared" si="43"/>
        <v>-8.5022830067457145E-3</v>
      </c>
      <c r="H927" s="9">
        <f t="shared" si="43"/>
        <v>-6.9228351386791953E-3</v>
      </c>
      <c r="I927" s="9">
        <f t="shared" si="43"/>
        <v>1.7565372271918678E-2</v>
      </c>
      <c r="J927" s="9">
        <f t="shared" si="41"/>
        <v>-1.9848580543060379E-3</v>
      </c>
      <c r="K927" s="13">
        <f t="shared" si="42"/>
        <v>8.1857594729258432E-4</v>
      </c>
    </row>
    <row r="928" spans="2:11" x14ac:dyDescent="0.2">
      <c r="B928" s="5">
        <v>45147</v>
      </c>
      <c r="C928" s="7">
        <v>364.28826904296881</v>
      </c>
      <c r="D928" s="7">
        <v>238.18727111816409</v>
      </c>
      <c r="E928" s="7">
        <v>98.760002136230469</v>
      </c>
      <c r="F928" s="7">
        <v>142.70103454589841</v>
      </c>
      <c r="G928" s="9">
        <f t="shared" si="43"/>
        <v>-1.0994721410248487E-2</v>
      </c>
      <c r="H928" s="9">
        <f t="shared" si="43"/>
        <v>-1.1071988610676819E-2</v>
      </c>
      <c r="I928" s="9">
        <f t="shared" si="43"/>
        <v>-8.8317669491012607E-3</v>
      </c>
      <c r="J928" s="9">
        <f t="shared" si="41"/>
        <v>-8.982369060763884E-3</v>
      </c>
      <c r="K928" s="13">
        <f t="shared" si="42"/>
        <v>-9.6096484250304363E-3</v>
      </c>
    </row>
    <row r="929" spans="2:11" x14ac:dyDescent="0.2">
      <c r="B929" s="5">
        <v>45148</v>
      </c>
      <c r="C929" s="7">
        <v>364.96160888671881</v>
      </c>
      <c r="D929" s="7">
        <v>237.56504821777341</v>
      </c>
      <c r="E929" s="7">
        <v>99.199996948242188</v>
      </c>
      <c r="F929" s="7">
        <v>142.78001403808591</v>
      </c>
      <c r="G929" s="9">
        <f t="shared" si="43"/>
        <v>1.8483709220693534E-3</v>
      </c>
      <c r="H929" s="9">
        <f t="shared" si="43"/>
        <v>-2.6123264163936399E-3</v>
      </c>
      <c r="I929" s="9">
        <f t="shared" si="43"/>
        <v>4.4551924108384711E-3</v>
      </c>
      <c r="J929" s="9">
        <f t="shared" si="41"/>
        <v>5.5346124461408408E-4</v>
      </c>
      <c r="K929" s="13">
        <f t="shared" si="42"/>
        <v>1.5978383644109618E-3</v>
      </c>
    </row>
    <row r="930" spans="2:11" x14ac:dyDescent="0.2">
      <c r="B930" s="5">
        <v>45149</v>
      </c>
      <c r="C930" s="7">
        <v>362.63470458984381</v>
      </c>
      <c r="D930" s="7">
        <v>237.8712158203125</v>
      </c>
      <c r="E930" s="7">
        <v>95.319999694824219</v>
      </c>
      <c r="F930" s="7">
        <v>142.177734375</v>
      </c>
      <c r="G930" s="9">
        <f t="shared" si="43"/>
        <v>-6.3757508741070223E-3</v>
      </c>
      <c r="H930" s="9">
        <f t="shared" si="43"/>
        <v>1.2887737688518364E-3</v>
      </c>
      <c r="I930" s="9">
        <f t="shared" si="43"/>
        <v>-3.9112876741743907E-2</v>
      </c>
      <c r="J930" s="9">
        <f t="shared" si="41"/>
        <v>-4.2182350740297414E-3</v>
      </c>
      <c r="K930" s="13">
        <f t="shared" si="42"/>
        <v>-1.2934424276325521E-2</v>
      </c>
    </row>
    <row r="931" spans="2:11" x14ac:dyDescent="0.2">
      <c r="B931" s="5">
        <v>45152</v>
      </c>
      <c r="C931" s="7">
        <v>366.7042236328125</v>
      </c>
      <c r="D931" s="7">
        <v>238.23667907714841</v>
      </c>
      <c r="E931" s="7">
        <v>93.680000305175781</v>
      </c>
      <c r="F931" s="7">
        <v>143.90559387207031</v>
      </c>
      <c r="G931" s="9">
        <f t="shared" si="43"/>
        <v>1.12220893131878E-2</v>
      </c>
      <c r="H931" s="9">
        <f t="shared" si="43"/>
        <v>1.5363912593442386E-3</v>
      </c>
      <c r="I931" s="9">
        <f t="shared" si="43"/>
        <v>-1.7205197176867859E-2</v>
      </c>
      <c r="J931" s="9">
        <f t="shared" si="41"/>
        <v>1.2152813551755015E-2</v>
      </c>
      <c r="K931" s="13">
        <f t="shared" si="42"/>
        <v>3.8778061071141419E-3</v>
      </c>
    </row>
    <row r="932" spans="2:11" x14ac:dyDescent="0.2">
      <c r="B932" s="5">
        <v>45153</v>
      </c>
      <c r="C932" s="7">
        <v>362.81292724609381</v>
      </c>
      <c r="D932" s="7">
        <v>235.95512390136719</v>
      </c>
      <c r="E932" s="7">
        <v>99.080001831054688</v>
      </c>
      <c r="F932" s="7">
        <v>143.0663757324219</v>
      </c>
      <c r="G932" s="9">
        <f t="shared" si="43"/>
        <v>-1.0611539589506114E-2</v>
      </c>
      <c r="H932" s="9">
        <f t="shared" si="43"/>
        <v>-9.5768425945963465E-3</v>
      </c>
      <c r="I932" s="9">
        <f t="shared" si="43"/>
        <v>5.7643056237058454E-2</v>
      </c>
      <c r="J932" s="9">
        <f t="shared" si="41"/>
        <v>-5.831727016772259E-3</v>
      </c>
      <c r="K932" s="13">
        <f t="shared" si="42"/>
        <v>8.3180181749651066E-3</v>
      </c>
    </row>
    <row r="933" spans="2:11" x14ac:dyDescent="0.2">
      <c r="B933" s="5">
        <v>45154</v>
      </c>
      <c r="C933" s="7">
        <v>358.97113037109381</v>
      </c>
      <c r="D933" s="7">
        <v>232.65631103515619</v>
      </c>
      <c r="E933" s="7">
        <v>100.6800003051758</v>
      </c>
      <c r="F933" s="7">
        <v>141.65446472167969</v>
      </c>
      <c r="G933" s="9">
        <f t="shared" si="43"/>
        <v>-1.0588919485755022E-2</v>
      </c>
      <c r="H933" s="9">
        <f t="shared" si="43"/>
        <v>-1.3980679087053693E-2</v>
      </c>
      <c r="I933" s="9">
        <f t="shared" si="43"/>
        <v>1.6148551115787502E-2</v>
      </c>
      <c r="J933" s="9">
        <f t="shared" si="41"/>
        <v>-9.8689227536099544E-3</v>
      </c>
      <c r="K933" s="13">
        <f t="shared" si="42"/>
        <v>-3.9548363332798844E-3</v>
      </c>
    </row>
    <row r="934" spans="2:11" x14ac:dyDescent="0.2">
      <c r="B934" s="5">
        <v>45155</v>
      </c>
      <c r="C934" s="7">
        <v>355.05007934570312</v>
      </c>
      <c r="D934" s="7">
        <v>229.00190734863281</v>
      </c>
      <c r="E934" s="7">
        <v>105.51999664306641</v>
      </c>
      <c r="F934" s="7">
        <v>139.7982482910156</v>
      </c>
      <c r="G934" s="9">
        <f t="shared" si="43"/>
        <v>-1.0923026097773403E-2</v>
      </c>
      <c r="H934" s="9">
        <f t="shared" si="43"/>
        <v>-1.5707305210264311E-2</v>
      </c>
      <c r="I934" s="9">
        <f t="shared" si="43"/>
        <v>4.8073066380809326E-2</v>
      </c>
      <c r="J934" s="9">
        <f t="shared" si="41"/>
        <v>-1.3103832867613185E-2</v>
      </c>
      <c r="K934" s="13">
        <f t="shared" si="42"/>
        <v>2.313500887158519E-3</v>
      </c>
    </row>
    <row r="935" spans="2:11" x14ac:dyDescent="0.2">
      <c r="B935" s="5">
        <v>45156</v>
      </c>
      <c r="C935" s="7">
        <v>354.60458374023438</v>
      </c>
      <c r="D935" s="7">
        <v>230.46366882324219</v>
      </c>
      <c r="E935" s="7">
        <v>102.8399963378906</v>
      </c>
      <c r="F935" s="7">
        <v>140.17344665527341</v>
      </c>
      <c r="G935" s="9">
        <f t="shared" si="43"/>
        <v>-1.2547401940867786E-3</v>
      </c>
      <c r="H935" s="9">
        <f t="shared" si="43"/>
        <v>6.3831847146320619E-3</v>
      </c>
      <c r="I935" s="9">
        <f t="shared" si="43"/>
        <v>-2.5398032509811541E-2</v>
      </c>
      <c r="J935" s="9">
        <f t="shared" si="41"/>
        <v>2.6838559770561154E-3</v>
      </c>
      <c r="K935" s="13">
        <f t="shared" si="42"/>
        <v>-4.9390779265363078E-3</v>
      </c>
    </row>
    <row r="936" spans="2:11" x14ac:dyDescent="0.2">
      <c r="B936" s="5">
        <v>45159</v>
      </c>
      <c r="C936" s="7">
        <v>360.3177490234375</v>
      </c>
      <c r="D936" s="7">
        <v>230.79948425292969</v>
      </c>
      <c r="E936" s="7">
        <v>100.120002746582</v>
      </c>
      <c r="F936" s="7">
        <v>141.70384216308591</v>
      </c>
      <c r="G936" s="9">
        <f t="shared" si="43"/>
        <v>1.6111368959032646E-2</v>
      </c>
      <c r="H936" s="9">
        <f t="shared" si="43"/>
        <v>1.4571295831666831E-3</v>
      </c>
      <c r="I936" s="9">
        <f t="shared" si="43"/>
        <v>-2.6448791211269529E-2</v>
      </c>
      <c r="J936" s="9">
        <f t="shared" si="41"/>
        <v>1.0917870283779108E-2</v>
      </c>
      <c r="K936" s="13">
        <f t="shared" si="42"/>
        <v>2.2950133231753878E-3</v>
      </c>
    </row>
    <row r="937" spans="2:11" x14ac:dyDescent="0.2">
      <c r="B937" s="5">
        <v>45160</v>
      </c>
      <c r="C937" s="7">
        <v>359.8028564453125</v>
      </c>
      <c r="D937" s="7">
        <v>231.07603454589841</v>
      </c>
      <c r="E937" s="7">
        <v>100.55999755859381</v>
      </c>
      <c r="F937" s="7">
        <v>141.10154724121091</v>
      </c>
      <c r="G937" s="9">
        <f t="shared" si="43"/>
        <v>-1.4289958780007161E-3</v>
      </c>
      <c r="H937" s="9">
        <f t="shared" si="43"/>
        <v>1.1982275171189549E-3</v>
      </c>
      <c r="I937" s="9">
        <f t="shared" si="43"/>
        <v>4.3946743901466245E-3</v>
      </c>
      <c r="J937" s="9">
        <f t="shared" si="41"/>
        <v>-4.2503782020378855E-3</v>
      </c>
      <c r="K937" s="13">
        <f t="shared" si="42"/>
        <v>-9.9727371918284275E-4</v>
      </c>
    </row>
    <row r="938" spans="2:11" x14ac:dyDescent="0.2">
      <c r="B938" s="5">
        <v>45161</v>
      </c>
      <c r="C938" s="7">
        <v>365.47647094726562</v>
      </c>
      <c r="D938" s="7">
        <v>233.53532409667969</v>
      </c>
      <c r="E938" s="7">
        <v>97.220001220703125</v>
      </c>
      <c r="F938" s="7">
        <v>142.87876892089841</v>
      </c>
      <c r="G938" s="9">
        <f t="shared" si="43"/>
        <v>1.5768675540838828E-2</v>
      </c>
      <c r="H938" s="9">
        <f t="shared" si="43"/>
        <v>1.0642772001926426E-2</v>
      </c>
      <c r="I938" s="9">
        <f t="shared" si="43"/>
        <v>-3.3213965980304905E-2</v>
      </c>
      <c r="J938" s="9">
        <f t="shared" si="41"/>
        <v>1.2595337999018241E-2</v>
      </c>
      <c r="K938" s="13">
        <f t="shared" si="42"/>
        <v>1.9590054378091264E-3</v>
      </c>
    </row>
    <row r="939" spans="2:11" x14ac:dyDescent="0.2">
      <c r="B939" s="5">
        <v>45162</v>
      </c>
      <c r="C939" s="7">
        <v>357.66415405273438</v>
      </c>
      <c r="D939" s="7">
        <v>229.99946594238281</v>
      </c>
      <c r="E939" s="7">
        <v>101.1999969482422</v>
      </c>
      <c r="F939" s="7">
        <v>140.53875732421881</v>
      </c>
      <c r="G939" s="9">
        <f t="shared" si="43"/>
        <v>-2.1375704089192871E-2</v>
      </c>
      <c r="H939" s="9">
        <f t="shared" si="43"/>
        <v>-1.5140570994874758E-2</v>
      </c>
      <c r="I939" s="9">
        <f t="shared" si="43"/>
        <v>4.0938034124314848E-2</v>
      </c>
      <c r="J939" s="9">
        <f t="shared" si="41"/>
        <v>-1.6377601895318006E-2</v>
      </c>
      <c r="K939" s="13">
        <f t="shared" si="42"/>
        <v>-3.4195308378177055E-3</v>
      </c>
    </row>
    <row r="940" spans="2:11" x14ac:dyDescent="0.2">
      <c r="B940" s="5">
        <v>45163</v>
      </c>
      <c r="C940" s="7">
        <v>360.43658447265619</v>
      </c>
      <c r="D940" s="7">
        <v>231.3822021484375</v>
      </c>
      <c r="E940" s="7">
        <v>96.800003051757812</v>
      </c>
      <c r="F940" s="7">
        <v>141.34837341308591</v>
      </c>
      <c r="G940" s="9">
        <f t="shared" si="43"/>
        <v>7.7514908567355434E-3</v>
      </c>
      <c r="H940" s="9">
        <f t="shared" si="43"/>
        <v>6.0119105076577029E-3</v>
      </c>
      <c r="I940" s="9">
        <f t="shared" si="43"/>
        <v>-4.3478201869262212E-2</v>
      </c>
      <c r="J940" s="9">
        <f t="shared" si="41"/>
        <v>5.7608029577160824E-3</v>
      </c>
      <c r="K940" s="13">
        <f t="shared" si="42"/>
        <v>-5.8488908592787695E-3</v>
      </c>
    </row>
    <row r="941" spans="2:11" x14ac:dyDescent="0.2">
      <c r="B941" s="5">
        <v>45166</v>
      </c>
      <c r="C941" s="7">
        <v>363.14959716796881</v>
      </c>
      <c r="D941" s="7">
        <v>232.76493835449219</v>
      </c>
      <c r="E941" s="7">
        <v>93</v>
      </c>
      <c r="F941" s="7">
        <v>142.56278991699219</v>
      </c>
      <c r="G941" s="9">
        <f t="shared" si="43"/>
        <v>7.5270181002351499E-3</v>
      </c>
      <c r="H941" s="9">
        <f t="shared" si="43"/>
        <v>5.9759834300809889E-3</v>
      </c>
      <c r="I941" s="9">
        <f t="shared" si="43"/>
        <v>-3.9256228635922596E-2</v>
      </c>
      <c r="J941" s="9">
        <f t="shared" si="41"/>
        <v>8.591655316451341E-3</v>
      </c>
      <c r="K941" s="13">
        <f t="shared" si="42"/>
        <v>-3.6607542790048327E-3</v>
      </c>
    </row>
    <row r="942" spans="2:11" x14ac:dyDescent="0.2">
      <c r="B942" s="5">
        <v>45167</v>
      </c>
      <c r="C942" s="7">
        <v>371.08071899414062</v>
      </c>
      <c r="D942" s="7">
        <v>236.45884704589841</v>
      </c>
      <c r="E942" s="7">
        <v>90.680000305175781</v>
      </c>
      <c r="F942" s="7">
        <v>144.92256164550781</v>
      </c>
      <c r="G942" s="9">
        <f t="shared" si="43"/>
        <v>2.1839819975081554E-2</v>
      </c>
      <c r="H942" s="9">
        <f t="shared" si="43"/>
        <v>1.5869695485582813E-2</v>
      </c>
      <c r="I942" s="9">
        <f t="shared" si="43"/>
        <v>-2.4946233277679752E-2</v>
      </c>
      <c r="J942" s="9">
        <f t="shared" si="41"/>
        <v>1.6552508055500459E-2</v>
      </c>
      <c r="K942" s="13">
        <f t="shared" si="42"/>
        <v>7.6052426426832303E-3</v>
      </c>
    </row>
    <row r="943" spans="2:11" x14ac:dyDescent="0.2">
      <c r="B943" s="5">
        <v>45168</v>
      </c>
      <c r="C943" s="7">
        <v>373.150146484375</v>
      </c>
      <c r="D943" s="7">
        <v>238.11814880371091</v>
      </c>
      <c r="E943" s="7">
        <v>87.959999084472656</v>
      </c>
      <c r="F943" s="7">
        <v>145.37675476074219</v>
      </c>
      <c r="G943" s="9">
        <f t="shared" si="43"/>
        <v>5.5767583286023825E-3</v>
      </c>
      <c r="H943" s="9">
        <f t="shared" si="43"/>
        <v>7.0172961533996325E-3</v>
      </c>
      <c r="I943" s="9">
        <f t="shared" si="43"/>
        <v>-2.9995602244697772E-2</v>
      </c>
      <c r="J943" s="9">
        <f t="shared" si="41"/>
        <v>3.1340400699331195E-3</v>
      </c>
      <c r="K943" s="13">
        <f t="shared" si="42"/>
        <v>-4.1170770986906791E-3</v>
      </c>
    </row>
    <row r="944" spans="2:11" x14ac:dyDescent="0.2">
      <c r="B944" s="5">
        <v>45169</v>
      </c>
      <c r="C944" s="7">
        <v>374.26907348632812</v>
      </c>
      <c r="D944" s="7">
        <v>237.70332336425781</v>
      </c>
      <c r="E944" s="7">
        <v>86</v>
      </c>
      <c r="F944" s="7">
        <v>145.3372497558594</v>
      </c>
      <c r="G944" s="9">
        <f t="shared" si="43"/>
        <v>2.9985972469663835E-3</v>
      </c>
      <c r="H944" s="9">
        <f t="shared" si="43"/>
        <v>-1.7420992122488821E-3</v>
      </c>
      <c r="I944" s="9">
        <f t="shared" si="43"/>
        <v>-2.2282845667044193E-2</v>
      </c>
      <c r="J944" s="9">
        <f t="shared" si="41"/>
        <v>-2.7174223931325514E-4</v>
      </c>
      <c r="K944" s="13">
        <f t="shared" si="42"/>
        <v>-4.9850705010096637E-3</v>
      </c>
    </row>
    <row r="945" spans="2:11" x14ac:dyDescent="0.2">
      <c r="B945" s="5">
        <v>45170</v>
      </c>
      <c r="C945" s="7">
        <v>373.87298583984381</v>
      </c>
      <c r="D945" s="7">
        <v>239.7379150390625</v>
      </c>
      <c r="E945" s="7">
        <v>84.839996337890625</v>
      </c>
      <c r="F945" s="7">
        <v>145.39649963378909</v>
      </c>
      <c r="G945" s="9">
        <f t="shared" si="43"/>
        <v>-1.0582964891935331E-3</v>
      </c>
      <c r="H945" s="9">
        <f t="shared" si="43"/>
        <v>8.5593741223670694E-3</v>
      </c>
      <c r="I945" s="9">
        <f t="shared" si="43"/>
        <v>-1.3488414675690397E-2</v>
      </c>
      <c r="J945" s="9">
        <f t="shared" si="41"/>
        <v>4.0767166042576797E-4</v>
      </c>
      <c r="K945" s="13">
        <f t="shared" si="42"/>
        <v>-2.7609129189227186E-3</v>
      </c>
    </row>
    <row r="946" spans="2:11" x14ac:dyDescent="0.2">
      <c r="B946" s="5">
        <v>45174</v>
      </c>
      <c r="C946" s="7">
        <v>374.34820556640619</v>
      </c>
      <c r="D946" s="7">
        <v>235.3131408691406</v>
      </c>
      <c r="E946" s="7">
        <v>85.400001525878906</v>
      </c>
      <c r="F946" s="7">
        <v>144.66587829589841</v>
      </c>
      <c r="G946" s="9">
        <f t="shared" si="43"/>
        <v>1.2710726491642621E-3</v>
      </c>
      <c r="H946" s="9">
        <f t="shared" si="43"/>
        <v>-1.8456714154709064E-2</v>
      </c>
      <c r="I946" s="9">
        <f t="shared" si="43"/>
        <v>6.6007215011887332E-3</v>
      </c>
      <c r="J946" s="9">
        <f t="shared" si="41"/>
        <v>-5.0250270104913453E-3</v>
      </c>
      <c r="K946" s="13">
        <f t="shared" si="42"/>
        <v>-1.6066630242972373E-3</v>
      </c>
    </row>
    <row r="947" spans="2:11" x14ac:dyDescent="0.2">
      <c r="B947" s="5">
        <v>45175</v>
      </c>
      <c r="C947" s="7">
        <v>371.051025390625</v>
      </c>
      <c r="D947" s="7">
        <v>235.19462585449219</v>
      </c>
      <c r="E947" s="7">
        <v>86.959999084472656</v>
      </c>
      <c r="F947" s="7">
        <v>144.26104736328119</v>
      </c>
      <c r="G947" s="9">
        <f t="shared" si="43"/>
        <v>-8.8077894504460241E-3</v>
      </c>
      <c r="H947" s="9">
        <f t="shared" si="43"/>
        <v>-5.0364809296521429E-4</v>
      </c>
      <c r="I947" s="9">
        <f t="shared" si="43"/>
        <v>1.826695000843781E-2</v>
      </c>
      <c r="J947" s="9">
        <f t="shared" si="41"/>
        <v>-2.7983857519544575E-3</v>
      </c>
      <c r="K947" s="13">
        <f t="shared" si="42"/>
        <v>1.0576415322721021E-3</v>
      </c>
    </row>
    <row r="948" spans="2:11" x14ac:dyDescent="0.2">
      <c r="B948" s="5">
        <v>45176</v>
      </c>
      <c r="C948" s="7">
        <v>368.39739990234381</v>
      </c>
      <c r="D948" s="7">
        <v>232.6958312988281</v>
      </c>
      <c r="E948" s="7">
        <v>86.839996337890625</v>
      </c>
      <c r="F948" s="7">
        <v>143.82661437988281</v>
      </c>
      <c r="G948" s="9">
        <f t="shared" si="43"/>
        <v>-7.1516457486879847E-3</v>
      </c>
      <c r="H948" s="9">
        <f t="shared" si="43"/>
        <v>-1.0624369271132972E-2</v>
      </c>
      <c r="I948" s="9">
        <f t="shared" si="43"/>
        <v>-1.3799764011664939E-3</v>
      </c>
      <c r="J948" s="9">
        <f t="shared" si="41"/>
        <v>-3.0114364988934605E-3</v>
      </c>
      <c r="K948" s="13">
        <f t="shared" si="42"/>
        <v>-4.2293406079607007E-3</v>
      </c>
    </row>
    <row r="949" spans="2:11" x14ac:dyDescent="0.2">
      <c r="B949" s="5">
        <v>45177</v>
      </c>
      <c r="C949" s="7">
        <v>368.91226196289062</v>
      </c>
      <c r="D949" s="7">
        <v>231.58964538574219</v>
      </c>
      <c r="E949" s="7">
        <v>85.120002746582031</v>
      </c>
      <c r="F949" s="7">
        <v>144.0339660644531</v>
      </c>
      <c r="G949" s="9">
        <f t="shared" si="43"/>
        <v>1.3975724602923734E-3</v>
      </c>
      <c r="H949" s="9">
        <f t="shared" si="43"/>
        <v>-4.75378483108857E-3</v>
      </c>
      <c r="I949" s="9">
        <f t="shared" si="43"/>
        <v>-1.9806467801036898E-2</v>
      </c>
      <c r="J949" s="9">
        <f t="shared" si="41"/>
        <v>1.4416781307429183E-3</v>
      </c>
      <c r="K949" s="13">
        <f t="shared" si="42"/>
        <v>-4.275917574692565E-3</v>
      </c>
    </row>
    <row r="950" spans="2:11" x14ac:dyDescent="0.2">
      <c r="B950" s="5">
        <v>45180</v>
      </c>
      <c r="C950" s="7">
        <v>373.25909423828119</v>
      </c>
      <c r="D950" s="7">
        <v>232.14271545410159</v>
      </c>
      <c r="E950" s="7">
        <v>83.120002746582031</v>
      </c>
      <c r="F950" s="7">
        <v>144.86332702636719</v>
      </c>
      <c r="G950" s="9">
        <f t="shared" si="43"/>
        <v>1.1782834900260886E-2</v>
      </c>
      <c r="H950" s="9">
        <f t="shared" si="43"/>
        <v>2.3881467905795262E-3</v>
      </c>
      <c r="I950" s="9">
        <f t="shared" si="43"/>
        <v>-2.3496239843346478E-2</v>
      </c>
      <c r="J950" s="9">
        <f t="shared" si="41"/>
        <v>5.758092931655856E-3</v>
      </c>
      <c r="K950" s="13">
        <f t="shared" si="42"/>
        <v>-1.9321337774964691E-4</v>
      </c>
    </row>
    <row r="951" spans="2:11" x14ac:dyDescent="0.2">
      <c r="B951" s="5">
        <v>45181</v>
      </c>
      <c r="C951" s="7">
        <v>369.1202392578125</v>
      </c>
      <c r="D951" s="7">
        <v>231.69825744628909</v>
      </c>
      <c r="E951" s="7">
        <v>83.720001220703125</v>
      </c>
      <c r="F951" s="7">
        <v>143.51066589355469</v>
      </c>
      <c r="G951" s="9">
        <f t="shared" si="43"/>
        <v>-1.1088423683058402E-2</v>
      </c>
      <c r="H951" s="9">
        <f t="shared" si="43"/>
        <v>-1.9145895099188515E-3</v>
      </c>
      <c r="I951" s="9">
        <f t="shared" si="43"/>
        <v>7.2184607109599952E-3</v>
      </c>
      <c r="J951" s="9">
        <f t="shared" si="41"/>
        <v>-9.3374987346955818E-3</v>
      </c>
      <c r="K951" s="13">
        <f t="shared" si="42"/>
        <v>-5.1323818400878032E-3</v>
      </c>
    </row>
    <row r="952" spans="2:11" x14ac:dyDescent="0.2">
      <c r="B952" s="5">
        <v>45182</v>
      </c>
      <c r="C952" s="7">
        <v>370.5262451171875</v>
      </c>
      <c r="D952" s="7">
        <v>230.03898620605469</v>
      </c>
      <c r="E952" s="7">
        <v>82.040000915527344</v>
      </c>
      <c r="F952" s="7">
        <v>143.60939025878909</v>
      </c>
      <c r="G952" s="9">
        <f t="shared" si="43"/>
        <v>3.8090727894033449E-3</v>
      </c>
      <c r="H952" s="9">
        <f t="shared" si="43"/>
        <v>-7.161345357200366E-3</v>
      </c>
      <c r="I952" s="9">
        <f t="shared" si="43"/>
        <v>-2.0066892984711648E-2</v>
      </c>
      <c r="J952" s="9">
        <f t="shared" si="41"/>
        <v>6.8792353947855212E-4</v>
      </c>
      <c r="K952" s="13">
        <f t="shared" si="42"/>
        <v>-4.2401731354364796E-3</v>
      </c>
    </row>
    <row r="953" spans="2:11" x14ac:dyDescent="0.2">
      <c r="B953" s="5">
        <v>45183</v>
      </c>
      <c r="C953" s="7">
        <v>373.55612182617188</v>
      </c>
      <c r="D953" s="7">
        <v>232.5970458984375</v>
      </c>
      <c r="E953" s="7">
        <v>79.639999389648438</v>
      </c>
      <c r="F953" s="7">
        <v>144.78434753417969</v>
      </c>
      <c r="G953" s="9">
        <f t="shared" si="43"/>
        <v>8.1772256322250048E-3</v>
      </c>
      <c r="H953" s="9">
        <f t="shared" si="43"/>
        <v>1.1120113744943483E-2</v>
      </c>
      <c r="I953" s="9">
        <f t="shared" si="43"/>
        <v>-2.9254040700829265E-2</v>
      </c>
      <c r="J953" s="9">
        <f t="shared" si="41"/>
        <v>8.1816187177821131E-3</v>
      </c>
      <c r="K953" s="13">
        <f t="shared" si="42"/>
        <v>-8.1623227239024931E-4</v>
      </c>
    </row>
    <row r="954" spans="2:11" x14ac:dyDescent="0.2">
      <c r="B954" s="5">
        <v>45184</v>
      </c>
      <c r="C954" s="7">
        <v>367.15969848632812</v>
      </c>
      <c r="D954" s="7">
        <v>229.62416076660159</v>
      </c>
      <c r="E954" s="7">
        <v>82.720001220703125</v>
      </c>
      <c r="F954" s="7">
        <v>142.16789245605469</v>
      </c>
      <c r="G954" s="9">
        <f t="shared" si="43"/>
        <v>-1.7123058534214586E-2</v>
      </c>
      <c r="H954" s="9">
        <f t="shared" si="43"/>
        <v>-1.2781267794492956E-2</v>
      </c>
      <c r="I954" s="9">
        <f t="shared" si="43"/>
        <v>3.867405643721078E-2</v>
      </c>
      <c r="J954" s="9">
        <f t="shared" si="41"/>
        <v>-1.8071394613339176E-2</v>
      </c>
      <c r="K954" s="13">
        <f t="shared" si="42"/>
        <v>-3.4524670704725521E-3</v>
      </c>
    </row>
    <row r="955" spans="2:11" x14ac:dyDescent="0.2">
      <c r="B955" s="5">
        <v>45187</v>
      </c>
      <c r="C955" s="7">
        <v>367.54248046875</v>
      </c>
      <c r="D955" s="7">
        <v>228.54759216308591</v>
      </c>
      <c r="E955" s="7">
        <v>82.040000915527344</v>
      </c>
      <c r="F955" s="7">
        <v>142.46406555175781</v>
      </c>
      <c r="G955" s="9">
        <f t="shared" si="43"/>
        <v>1.0425490161365403E-3</v>
      </c>
      <c r="H955" s="9">
        <f t="shared" si="43"/>
        <v>-4.6883942870887818E-3</v>
      </c>
      <c r="I955" s="9">
        <f t="shared" si="43"/>
        <v>-8.2205064693059438E-3</v>
      </c>
      <c r="J955" s="9">
        <f t="shared" si="41"/>
        <v>2.0832628984401858E-3</v>
      </c>
      <c r="K955" s="13">
        <f t="shared" si="42"/>
        <v>-1.2325886067910208E-3</v>
      </c>
    </row>
    <row r="956" spans="2:11" x14ac:dyDescent="0.2">
      <c r="B956" s="5">
        <v>45188</v>
      </c>
      <c r="C956" s="7">
        <v>366.75912475585938</v>
      </c>
      <c r="D956" s="7">
        <v>227.35252380371091</v>
      </c>
      <c r="E956" s="7">
        <v>81.639999389648438</v>
      </c>
      <c r="F956" s="7">
        <v>142.2863464355469</v>
      </c>
      <c r="G956" s="9">
        <f t="shared" si="43"/>
        <v>-2.1313338036234031E-3</v>
      </c>
      <c r="H956" s="9">
        <f t="shared" si="43"/>
        <v>-5.2289693716056629E-3</v>
      </c>
      <c r="I956" s="9">
        <f t="shared" si="43"/>
        <v>-4.8756889494768751E-3</v>
      </c>
      <c r="J956" s="9">
        <f t="shared" si="41"/>
        <v>-1.2474662682312454E-3</v>
      </c>
      <c r="K956" s="13">
        <f t="shared" si="42"/>
        <v>-2.6667542143659659E-3</v>
      </c>
    </row>
    <row r="957" spans="2:11" x14ac:dyDescent="0.2">
      <c r="B957" s="5">
        <v>45189</v>
      </c>
      <c r="C957" s="7">
        <v>361.47396850585938</v>
      </c>
      <c r="D957" s="7">
        <v>225.0314636230469</v>
      </c>
      <c r="E957" s="7">
        <v>84.720001220703125</v>
      </c>
      <c r="F957" s="7">
        <v>140.8448181152344</v>
      </c>
      <c r="G957" s="9">
        <f t="shared" si="43"/>
        <v>-1.441042878897203E-2</v>
      </c>
      <c r="H957" s="9">
        <f t="shared" si="43"/>
        <v>-1.0209080338461241E-2</v>
      </c>
      <c r="I957" s="9">
        <f t="shared" si="43"/>
        <v>3.7726627316036154E-2</v>
      </c>
      <c r="J957" s="9">
        <f t="shared" si="41"/>
        <v>-1.0131178123724549E-2</v>
      </c>
      <c r="K957" s="13">
        <f t="shared" si="42"/>
        <v>5.7730385253947428E-4</v>
      </c>
    </row>
    <row r="958" spans="2:11" x14ac:dyDescent="0.2">
      <c r="B958" s="5">
        <v>45190</v>
      </c>
      <c r="C958" s="7">
        <v>354.85006713867188</v>
      </c>
      <c r="D958" s="7">
        <v>221.22892761230469</v>
      </c>
      <c r="E958" s="7">
        <v>91.239997863769531</v>
      </c>
      <c r="F958" s="7">
        <v>138.33699035644531</v>
      </c>
      <c r="G958" s="9">
        <f t="shared" si="43"/>
        <v>-1.8324698164482456E-2</v>
      </c>
      <c r="H958" s="9">
        <f t="shared" si="43"/>
        <v>-1.6897797088108013E-2</v>
      </c>
      <c r="I958" s="9">
        <f t="shared" si="43"/>
        <v>7.6959354923535006E-2</v>
      </c>
      <c r="J958" s="9">
        <f t="shared" si="41"/>
        <v>-1.7805608984047039E-2</v>
      </c>
      <c r="K958" s="13">
        <f t="shared" si="42"/>
        <v>5.475512299444726E-3</v>
      </c>
    </row>
    <row r="959" spans="2:11" x14ac:dyDescent="0.2">
      <c r="B959" s="5">
        <v>45191</v>
      </c>
      <c r="C959" s="7">
        <v>354.89968872070312</v>
      </c>
      <c r="D959" s="7">
        <v>220.70545959472659</v>
      </c>
      <c r="E959" s="7">
        <v>91.480003356933594</v>
      </c>
      <c r="F959" s="7">
        <v>138.6331787109375</v>
      </c>
      <c r="G959" s="9">
        <f t="shared" si="43"/>
        <v>1.3983816441509589E-4</v>
      </c>
      <c r="H959" s="9">
        <f t="shared" si="43"/>
        <v>-2.3661825025679262E-3</v>
      </c>
      <c r="I959" s="9">
        <f t="shared" si="43"/>
        <v>2.630485519326875E-3</v>
      </c>
      <c r="J959" s="9">
        <f t="shared" si="41"/>
        <v>2.1410640330472575E-3</v>
      </c>
      <c r="K959" s="13">
        <f t="shared" si="42"/>
        <v>1.4155423654187227E-3</v>
      </c>
    </row>
    <row r="960" spans="2:11" x14ac:dyDescent="0.2">
      <c r="B960" s="5">
        <v>45194</v>
      </c>
      <c r="C960" s="7">
        <v>356.58538818359381</v>
      </c>
      <c r="D960" s="7">
        <v>221.33757019042969</v>
      </c>
      <c r="E960" s="7">
        <v>91.599998474121094</v>
      </c>
      <c r="F960" s="7">
        <v>139.09722900390619</v>
      </c>
      <c r="G960" s="9">
        <f t="shared" si="43"/>
        <v>4.7497913254506141E-3</v>
      </c>
      <c r="H960" s="9">
        <f t="shared" si="43"/>
        <v>2.8640460315925154E-3</v>
      </c>
      <c r="I960" s="9">
        <f t="shared" si="43"/>
        <v>1.3117087099276947E-3</v>
      </c>
      <c r="J960" s="9">
        <f t="shared" si="41"/>
        <v>3.3473249137299099E-3</v>
      </c>
      <c r="K960" s="13">
        <f t="shared" si="42"/>
        <v>3.1609313717270949E-3</v>
      </c>
    </row>
    <row r="961" spans="2:11" x14ac:dyDescent="0.2">
      <c r="B961" s="5">
        <v>45195</v>
      </c>
      <c r="C961" s="7">
        <v>351.2308349609375</v>
      </c>
      <c r="D961" s="7">
        <v>218.9573974609375</v>
      </c>
      <c r="E961" s="7">
        <v>100.1600036621094</v>
      </c>
      <c r="F961" s="7">
        <v>137.58119201660159</v>
      </c>
      <c r="G961" s="9">
        <f t="shared" si="43"/>
        <v>-1.5016187987768714E-2</v>
      </c>
      <c r="H961" s="9">
        <f t="shared" si="43"/>
        <v>-1.075358660278225E-2</v>
      </c>
      <c r="I961" s="9">
        <f t="shared" si="43"/>
        <v>9.3449839853509298E-2</v>
      </c>
      <c r="J961" s="9">
        <f t="shared" si="41"/>
        <v>-1.0899117100758526E-2</v>
      </c>
      <c r="K961" s="13">
        <f t="shared" si="42"/>
        <v>1.378175933899041E-2</v>
      </c>
    </row>
    <row r="962" spans="2:11" x14ac:dyDescent="0.2">
      <c r="B962" s="5">
        <v>45196</v>
      </c>
      <c r="C962" s="7">
        <v>352.05389404296881</v>
      </c>
      <c r="D962" s="7">
        <v>221.15449523925781</v>
      </c>
      <c r="E962" s="7">
        <v>95.879997253417969</v>
      </c>
      <c r="F962" s="7">
        <v>137.84855651855469</v>
      </c>
      <c r="G962" s="9">
        <f t="shared" si="43"/>
        <v>2.3433565624237929E-3</v>
      </c>
      <c r="H962" s="9">
        <f t="shared" si="43"/>
        <v>1.0034361952590665E-2</v>
      </c>
      <c r="I962" s="9">
        <f t="shared" si="43"/>
        <v>-4.2731691815128814E-2</v>
      </c>
      <c r="J962" s="9">
        <f t="shared" si="41"/>
        <v>1.9433215982083141E-3</v>
      </c>
      <c r="K962" s="13">
        <f t="shared" si="42"/>
        <v>-8.343027339867819E-3</v>
      </c>
    </row>
    <row r="963" spans="2:11" x14ac:dyDescent="0.2">
      <c r="B963" s="5">
        <v>45197</v>
      </c>
      <c r="C963" s="7">
        <v>354.9989013671875</v>
      </c>
      <c r="D963" s="7">
        <v>223.3515930175781</v>
      </c>
      <c r="E963" s="7">
        <v>91.480003356933594</v>
      </c>
      <c r="F963" s="7">
        <v>138.96751403808591</v>
      </c>
      <c r="G963" s="9">
        <f t="shared" si="43"/>
        <v>8.365217297835903E-3</v>
      </c>
      <c r="H963" s="9">
        <f t="shared" si="43"/>
        <v>9.9346738394050504E-3</v>
      </c>
      <c r="I963" s="9">
        <f t="shared" si="43"/>
        <v>-4.589063436093832E-2</v>
      </c>
      <c r="J963" s="9">
        <f t="shared" si="41"/>
        <v>8.1172958773827464E-3</v>
      </c>
      <c r="K963" s="13">
        <f t="shared" si="42"/>
        <v>-4.9848093957388425E-3</v>
      </c>
    </row>
    <row r="964" spans="2:11" x14ac:dyDescent="0.2">
      <c r="B964" s="5">
        <v>45198</v>
      </c>
      <c r="C964" s="7">
        <v>355.25665283203119</v>
      </c>
      <c r="D964" s="7">
        <v>221.83735656738281</v>
      </c>
      <c r="E964" s="7">
        <v>93.279998779296875</v>
      </c>
      <c r="F964" s="7">
        <v>138.33375549316409</v>
      </c>
      <c r="G964" s="9">
        <f t="shared" si="43"/>
        <v>7.2606271132391598E-4</v>
      </c>
      <c r="H964" s="9">
        <f t="shared" si="43"/>
        <v>-6.7796089104952273E-3</v>
      </c>
      <c r="I964" s="9">
        <f t="shared" si="43"/>
        <v>1.9676381245200769E-2</v>
      </c>
      <c r="J964" s="9">
        <f t="shared" si="41"/>
        <v>-4.5604798309059058E-3</v>
      </c>
      <c r="K964" s="13">
        <f t="shared" si="42"/>
        <v>2.5665290056412558E-3</v>
      </c>
    </row>
    <row r="965" spans="2:11" x14ac:dyDescent="0.2">
      <c r="B965" s="5">
        <v>45201</v>
      </c>
      <c r="C965" s="7">
        <v>358.22152709960938</v>
      </c>
      <c r="D965" s="7">
        <v>219.14543151855469</v>
      </c>
      <c r="E965" s="7">
        <v>93.44000244140625</v>
      </c>
      <c r="F965" s="7">
        <v>138.3931884765625</v>
      </c>
      <c r="G965" s="9">
        <f t="shared" si="43"/>
        <v>8.3457248272278406E-3</v>
      </c>
      <c r="H965" s="9">
        <f t="shared" si="43"/>
        <v>-1.2134678714540326E-2</v>
      </c>
      <c r="I965" s="9">
        <f t="shared" si="43"/>
        <v>1.7153051479765757E-3</v>
      </c>
      <c r="J965" s="9">
        <f t="shared" si="41"/>
        <v>4.2963471342560844E-4</v>
      </c>
      <c r="K965" s="13">
        <f t="shared" si="42"/>
        <v>1.7737341977139324E-3</v>
      </c>
    </row>
    <row r="966" spans="2:11" x14ac:dyDescent="0.2">
      <c r="B966" s="5">
        <v>45202</v>
      </c>
      <c r="C966" s="7">
        <v>351.93487548828119</v>
      </c>
      <c r="D966" s="7">
        <v>215.37474060058591</v>
      </c>
      <c r="E966" s="7">
        <v>102.2399978637695</v>
      </c>
      <c r="F966" s="7">
        <v>136.2048034667969</v>
      </c>
      <c r="G966" s="9">
        <f t="shared" si="43"/>
        <v>-1.7549619818297724E-2</v>
      </c>
      <c r="H966" s="9">
        <f t="shared" si="43"/>
        <v>-1.7206340519352881E-2</v>
      </c>
      <c r="I966" s="9">
        <f t="shared" si="43"/>
        <v>9.4178030740971863E-2</v>
      </c>
      <c r="J966" s="9">
        <f t="shared" si="41"/>
        <v>-1.5812808663890343E-2</v>
      </c>
      <c r="K966" s="13">
        <f t="shared" si="42"/>
        <v>1.0737530472722313E-2</v>
      </c>
    </row>
    <row r="967" spans="2:11" x14ac:dyDescent="0.2">
      <c r="B967" s="5">
        <v>45203</v>
      </c>
      <c r="C967" s="7">
        <v>356.7242431640625</v>
      </c>
      <c r="D967" s="7">
        <v>215.6815490722656</v>
      </c>
      <c r="E967" s="7">
        <v>97.120002746582031</v>
      </c>
      <c r="F967" s="7">
        <v>137.3138427734375</v>
      </c>
      <c r="G967" s="9">
        <f t="shared" si="43"/>
        <v>1.3608675949311477E-2</v>
      </c>
      <c r="H967" s="9">
        <f t="shared" si="43"/>
        <v>1.42453321510283E-3</v>
      </c>
      <c r="I967" s="9">
        <f t="shared" si="43"/>
        <v>-5.0078200549354968E-2</v>
      </c>
      <c r="J967" s="9">
        <f t="shared" si="41"/>
        <v>8.1424390213298281E-3</v>
      </c>
      <c r="K967" s="13">
        <f t="shared" si="42"/>
        <v>-5.3393386227233164E-3</v>
      </c>
    </row>
    <row r="968" spans="2:11" x14ac:dyDescent="0.2">
      <c r="B968" s="5">
        <v>45204</v>
      </c>
      <c r="C968" s="7">
        <v>355.67312622070312</v>
      </c>
      <c r="D968" s="7">
        <v>215.57269287109381</v>
      </c>
      <c r="E968" s="7">
        <v>95.760002136230469</v>
      </c>
      <c r="F968" s="7">
        <v>137.09599304199219</v>
      </c>
      <c r="G968" s="9">
        <f t="shared" si="43"/>
        <v>-2.9465811856133062E-3</v>
      </c>
      <c r="H968" s="9">
        <f t="shared" si="43"/>
        <v>-5.0470799027557689E-4</v>
      </c>
      <c r="I968" s="9">
        <f t="shared" si="43"/>
        <v>-1.400330078140799E-2</v>
      </c>
      <c r="J968" s="9">
        <f t="shared" si="41"/>
        <v>-1.5865096121790989E-3</v>
      </c>
      <c r="K968" s="13">
        <f t="shared" si="42"/>
        <v>-4.9036586819006861E-3</v>
      </c>
    </row>
    <row r="969" spans="2:11" x14ac:dyDescent="0.2">
      <c r="B969" s="5">
        <v>45205</v>
      </c>
      <c r="C969" s="7">
        <v>361.63262939453119</v>
      </c>
      <c r="D969" s="7">
        <v>218.1557312011719</v>
      </c>
      <c r="E969" s="7">
        <v>94.55999755859375</v>
      </c>
      <c r="F969" s="7">
        <v>139.13584899902341</v>
      </c>
      <c r="G969" s="9">
        <f t="shared" si="43"/>
        <v>1.6755562156613557E-2</v>
      </c>
      <c r="H969" s="9">
        <f t="shared" si="43"/>
        <v>1.1982214888518694E-2</v>
      </c>
      <c r="I969" s="9">
        <f t="shared" si="43"/>
        <v>-1.2531375844473835E-2</v>
      </c>
      <c r="J969" s="9">
        <f t="shared" si="41"/>
        <v>1.4879034111568989E-2</v>
      </c>
      <c r="K969" s="13">
        <f t="shared" si="42"/>
        <v>8.3772000633298913E-3</v>
      </c>
    </row>
    <row r="970" spans="2:11" x14ac:dyDescent="0.2">
      <c r="B970" s="5">
        <v>45208</v>
      </c>
      <c r="C970" s="7">
        <v>363.4769287109375</v>
      </c>
      <c r="D970" s="7">
        <v>218.96730041503909</v>
      </c>
      <c r="E970" s="7">
        <v>93.239997863769531</v>
      </c>
      <c r="F970" s="7">
        <v>139.95774841308591</v>
      </c>
      <c r="G970" s="9">
        <f t="shared" si="43"/>
        <v>5.0999250800298768E-3</v>
      </c>
      <c r="H970" s="9">
        <f t="shared" si="43"/>
        <v>3.7201370296287006E-3</v>
      </c>
      <c r="I970" s="9">
        <f t="shared" si="43"/>
        <v>-1.3959387996031691E-2</v>
      </c>
      <c r="J970" s="9">
        <f t="shared" si="41"/>
        <v>5.9071721628569662E-3</v>
      </c>
      <c r="K970" s="13">
        <f t="shared" si="42"/>
        <v>6.4428990646481308E-4</v>
      </c>
    </row>
    <row r="971" spans="2:11" x14ac:dyDescent="0.2">
      <c r="B971" s="5">
        <v>45209</v>
      </c>
      <c r="C971" s="7">
        <v>365.48989868164062</v>
      </c>
      <c r="D971" s="7">
        <v>221.53056335449219</v>
      </c>
      <c r="E971" s="7">
        <v>90.120002746582031</v>
      </c>
      <c r="F971" s="7">
        <v>140.82911682128909</v>
      </c>
      <c r="G971" s="9">
        <f t="shared" si="43"/>
        <v>5.5380955755350847E-3</v>
      </c>
      <c r="H971" s="9">
        <f t="shared" si="43"/>
        <v>1.1706144865441415E-2</v>
      </c>
      <c r="I971" s="9">
        <f t="shared" si="43"/>
        <v>-3.3461981860467671E-2</v>
      </c>
      <c r="J971" s="9">
        <f t="shared" si="41"/>
        <v>6.2259390286225624E-3</v>
      </c>
      <c r="K971" s="13">
        <f t="shared" si="42"/>
        <v>-3.3042027085804738E-3</v>
      </c>
    </row>
    <row r="972" spans="2:11" x14ac:dyDescent="0.2">
      <c r="B972" s="5">
        <v>45210</v>
      </c>
      <c r="C972" s="7">
        <v>368.0977783203125</v>
      </c>
      <c r="D972" s="7">
        <v>220.27369689941409</v>
      </c>
      <c r="E972" s="7">
        <v>88.480003356933594</v>
      </c>
      <c r="F972" s="7">
        <v>141.304443359375</v>
      </c>
      <c r="G972" s="9">
        <f t="shared" si="43"/>
        <v>7.1352988087460822E-3</v>
      </c>
      <c r="H972" s="9">
        <f t="shared" si="43"/>
        <v>-5.6735577973811013E-3</v>
      </c>
      <c r="I972" s="9">
        <f t="shared" si="43"/>
        <v>-1.8197950950580077E-2</v>
      </c>
      <c r="J972" s="9">
        <f t="shared" si="41"/>
        <v>3.3752007313168075E-3</v>
      </c>
      <c r="K972" s="13">
        <f t="shared" si="42"/>
        <v>-1.6856811591350173E-3</v>
      </c>
    </row>
    <row r="973" spans="2:11" x14ac:dyDescent="0.2">
      <c r="B973" s="5">
        <v>45211</v>
      </c>
      <c r="C973" s="7">
        <v>366.81857299804688</v>
      </c>
      <c r="D973" s="7">
        <v>215.0877380371094</v>
      </c>
      <c r="E973" s="7">
        <v>90.400001525878906</v>
      </c>
      <c r="F973" s="7">
        <v>140.3637390136719</v>
      </c>
      <c r="G973" s="9">
        <f t="shared" si="43"/>
        <v>-3.4751780575879021E-3</v>
      </c>
      <c r="H973" s="9">
        <f t="shared" si="43"/>
        <v>-2.3543250670881588E-2</v>
      </c>
      <c r="I973" s="9">
        <f t="shared" si="43"/>
        <v>2.1699797650322372E-2</v>
      </c>
      <c r="J973" s="9">
        <f t="shared" si="41"/>
        <v>-6.6572877917974171E-3</v>
      </c>
      <c r="K973" s="13">
        <f t="shared" si="42"/>
        <v>-1.6265667086841785E-4</v>
      </c>
    </row>
    <row r="974" spans="2:11" x14ac:dyDescent="0.2">
      <c r="B974" s="5">
        <v>45212</v>
      </c>
      <c r="C974" s="7">
        <v>362.20770263671881</v>
      </c>
      <c r="D974" s="7">
        <v>213.10838317871091</v>
      </c>
      <c r="E974" s="7">
        <v>101.2799987792969</v>
      </c>
      <c r="F974" s="7">
        <v>139.43292236328119</v>
      </c>
      <c r="G974" s="9">
        <f t="shared" si="43"/>
        <v>-1.2569893404368648E-2</v>
      </c>
      <c r="H974" s="9">
        <f t="shared" si="43"/>
        <v>-9.2025462560632043E-3</v>
      </c>
      <c r="I974" s="9">
        <f t="shared" si="43"/>
        <v>0.12035394988686332</v>
      </c>
      <c r="J974" s="9">
        <f t="shared" si="41"/>
        <v>-6.6314609238219413E-3</v>
      </c>
      <c r="K974" s="13">
        <f t="shared" si="42"/>
        <v>2.296082688920726E-2</v>
      </c>
    </row>
    <row r="975" spans="2:11" x14ac:dyDescent="0.2">
      <c r="B975" s="5">
        <v>45215</v>
      </c>
      <c r="C975" s="7">
        <v>366.30300903320312</v>
      </c>
      <c r="D975" s="7">
        <v>216.70091247558591</v>
      </c>
      <c r="E975" s="7">
        <v>91.639999389648438</v>
      </c>
      <c r="F975" s="7">
        <v>141.07667541503909</v>
      </c>
      <c r="G975" s="9">
        <f t="shared" si="43"/>
        <v>1.1306513822517461E-2</v>
      </c>
      <c r="H975" s="9">
        <f t="shared" si="43"/>
        <v>1.6857756805664259E-2</v>
      </c>
      <c r="I975" s="9">
        <f t="shared" si="43"/>
        <v>-9.5181669686384529E-2</v>
      </c>
      <c r="J975" s="9">
        <f t="shared" si="41"/>
        <v>1.1788844584891045E-2</v>
      </c>
      <c r="K975" s="13">
        <f t="shared" si="42"/>
        <v>-1.4293870980164301E-2</v>
      </c>
    </row>
    <row r="976" spans="2:11" x14ac:dyDescent="0.2">
      <c r="B976" s="5">
        <v>45216</v>
      </c>
      <c r="C976" s="7">
        <v>365.10317993164062</v>
      </c>
      <c r="D976" s="7">
        <v>218.91778564453119</v>
      </c>
      <c r="E976" s="7">
        <v>94.199996948242188</v>
      </c>
      <c r="F976" s="7">
        <v>140.92814636230469</v>
      </c>
      <c r="G976" s="9">
        <f t="shared" si="43"/>
        <v>-3.275509815573896E-3</v>
      </c>
      <c r="H976" s="9">
        <f t="shared" si="43"/>
        <v>1.0230105372514453E-2</v>
      </c>
      <c r="I976" s="9">
        <f t="shared" si="43"/>
        <v>2.7935372933698632E-2</v>
      </c>
      <c r="J976" s="9">
        <f t="shared" si="41"/>
        <v>-1.0528250137553652E-3</v>
      </c>
      <c r="K976" s="13">
        <f t="shared" si="42"/>
        <v>6.3907384234695988E-3</v>
      </c>
    </row>
    <row r="977" spans="2:11" x14ac:dyDescent="0.2">
      <c r="B977" s="5">
        <v>45217</v>
      </c>
      <c r="C977" s="7">
        <v>360.31381225585938</v>
      </c>
      <c r="D977" s="7">
        <v>214.17723083496091</v>
      </c>
      <c r="E977" s="7">
        <v>100.2399978637695</v>
      </c>
      <c r="F977" s="7">
        <v>139.145751953125</v>
      </c>
      <c r="G977" s="9">
        <f t="shared" si="43"/>
        <v>-1.3117847060871934E-2</v>
      </c>
      <c r="H977" s="9">
        <f t="shared" si="43"/>
        <v>-2.165449826569954E-2</v>
      </c>
      <c r="I977" s="9">
        <f t="shared" si="43"/>
        <v>6.411890776223661E-2</v>
      </c>
      <c r="J977" s="9">
        <f t="shared" si="41"/>
        <v>-1.2647540290478432E-2</v>
      </c>
      <c r="K977" s="13">
        <f t="shared" si="42"/>
        <v>5.455903747014143E-3</v>
      </c>
    </row>
    <row r="978" spans="2:11" x14ac:dyDescent="0.2">
      <c r="B978" s="5">
        <v>45218</v>
      </c>
      <c r="C978" s="7">
        <v>356.9423828125</v>
      </c>
      <c r="D978" s="7">
        <v>210.86180114746091</v>
      </c>
      <c r="E978" s="7">
        <v>105.1999969482422</v>
      </c>
      <c r="F978" s="7">
        <v>138.224853515625</v>
      </c>
      <c r="G978" s="9">
        <f t="shared" si="43"/>
        <v>-9.3569253486328607E-3</v>
      </c>
      <c r="H978" s="9">
        <f t="shared" si="43"/>
        <v>-1.5479841972813491E-2</v>
      </c>
      <c r="I978" s="9">
        <f t="shared" si="43"/>
        <v>4.9481236933120787E-2</v>
      </c>
      <c r="J978" s="9">
        <f t="shared" si="41"/>
        <v>-6.6182289043953402E-3</v>
      </c>
      <c r="K978" s="13">
        <f t="shared" si="42"/>
        <v>5.836549620464454E-3</v>
      </c>
    </row>
    <row r="979" spans="2:11" x14ac:dyDescent="0.2">
      <c r="B979" s="5">
        <v>45219</v>
      </c>
      <c r="C979" s="7">
        <v>351.6175537109375</v>
      </c>
      <c r="D979" s="7">
        <v>208.09068298339841</v>
      </c>
      <c r="E979" s="7">
        <v>105.8399963378906</v>
      </c>
      <c r="F979" s="7">
        <v>136.72962951660159</v>
      </c>
      <c r="G979" s="9">
        <f t="shared" si="43"/>
        <v>-1.4917895318583119E-2</v>
      </c>
      <c r="H979" s="9">
        <f t="shared" si="43"/>
        <v>-1.3141868982351035E-2</v>
      </c>
      <c r="I979" s="9">
        <f t="shared" si="43"/>
        <v>6.083644564773838E-3</v>
      </c>
      <c r="J979" s="9">
        <f t="shared" si="41"/>
        <v>-1.0817331044263967E-2</v>
      </c>
      <c r="K979" s="13">
        <f t="shared" si="42"/>
        <v>-7.8606075209010258E-3</v>
      </c>
    </row>
    <row r="980" spans="2:11" x14ac:dyDescent="0.2">
      <c r="B980" s="5">
        <v>45222</v>
      </c>
      <c r="C980" s="7">
        <v>352.6785888671875</v>
      </c>
      <c r="D980" s="7">
        <v>206.42802429199219</v>
      </c>
      <c r="E980" s="7">
        <v>102.1999969482422</v>
      </c>
      <c r="F980" s="7">
        <v>137.14549255371091</v>
      </c>
      <c r="G980" s="9">
        <f t="shared" si="43"/>
        <v>3.0175830104381962E-3</v>
      </c>
      <c r="H980" s="9">
        <f t="shared" si="43"/>
        <v>-7.9900679240831884E-3</v>
      </c>
      <c r="I980" s="9">
        <f t="shared" si="43"/>
        <v>-3.4391529814757571E-2</v>
      </c>
      <c r="J980" s="9">
        <f t="shared" si="41"/>
        <v>3.0414990414262544E-3</v>
      </c>
      <c r="K980" s="13">
        <f t="shared" si="42"/>
        <v>-7.0266660230915044E-3</v>
      </c>
    </row>
    <row r="981" spans="2:11" x14ac:dyDescent="0.2">
      <c r="B981" s="5">
        <v>45223</v>
      </c>
      <c r="C981" s="7">
        <v>356.10946655273438</v>
      </c>
      <c r="D981" s="7">
        <v>208.8527526855469</v>
      </c>
      <c r="E981" s="7">
        <v>97.55999755859375</v>
      </c>
      <c r="F981" s="7">
        <v>138.4921875</v>
      </c>
      <c r="G981" s="9">
        <f t="shared" si="43"/>
        <v>9.7280577666110091E-3</v>
      </c>
      <c r="H981" s="9">
        <f t="shared" si="43"/>
        <v>1.1746120236683311E-2</v>
      </c>
      <c r="I981" s="9">
        <f t="shared" si="43"/>
        <v>-4.5401169551877008E-2</v>
      </c>
      <c r="J981" s="9">
        <f t="shared" si="41"/>
        <v>9.8194619539659911E-3</v>
      </c>
      <c r="K981" s="13">
        <f t="shared" si="42"/>
        <v>-3.6581507639886204E-3</v>
      </c>
    </row>
    <row r="982" spans="2:11" x14ac:dyDescent="0.2">
      <c r="B982" s="5">
        <v>45224</v>
      </c>
      <c r="C982" s="7">
        <v>347.39337158203119</v>
      </c>
      <c r="D982" s="7">
        <v>204.3892822265625</v>
      </c>
      <c r="E982" s="7">
        <v>103.9199981689453</v>
      </c>
      <c r="F982" s="7">
        <v>136.3929443359375</v>
      </c>
      <c r="G982" s="9">
        <f t="shared" si="43"/>
        <v>-2.4475886740889186E-2</v>
      </c>
      <c r="H982" s="9">
        <f t="shared" si="43"/>
        <v>-2.1371374815943645E-2</v>
      </c>
      <c r="I982" s="9">
        <f t="shared" si="43"/>
        <v>6.5190659794059469E-2</v>
      </c>
      <c r="J982" s="9">
        <f t="shared" si="41"/>
        <v>-1.5157845377108403E-2</v>
      </c>
      <c r="K982" s="13">
        <f t="shared" si="42"/>
        <v>1.8211176257507174E-3</v>
      </c>
    </row>
    <row r="983" spans="2:11" x14ac:dyDescent="0.2">
      <c r="B983" s="5">
        <v>45225</v>
      </c>
      <c r="C983" s="7">
        <v>340.76956176757812</v>
      </c>
      <c r="D983" s="7">
        <v>204.0527648925781</v>
      </c>
      <c r="E983" s="7">
        <v>104.8399963378906</v>
      </c>
      <c r="F983" s="7">
        <v>134.1748352050781</v>
      </c>
      <c r="G983" s="9">
        <f t="shared" si="43"/>
        <v>-1.9067173861977316E-2</v>
      </c>
      <c r="H983" s="9">
        <f t="shared" si="43"/>
        <v>-1.6464529368588332E-3</v>
      </c>
      <c r="I983" s="9">
        <f t="shared" si="43"/>
        <v>8.8529463544604337E-3</v>
      </c>
      <c r="J983" s="9">
        <f t="shared" si="43"/>
        <v>-1.6262638376631666E-2</v>
      </c>
      <c r="K983" s="13">
        <f t="shared" ref="K983:K1046" si="44">SUMPRODUCT(G983:J983,$C$8:$F$8)</f>
        <v>-9.6645882459718887E-3</v>
      </c>
    </row>
    <row r="984" spans="2:11" x14ac:dyDescent="0.2">
      <c r="B984" s="5">
        <v>45226</v>
      </c>
      <c r="C984" s="7">
        <v>342.40567016601562</v>
      </c>
      <c r="D984" s="7">
        <v>201.96455383300781</v>
      </c>
      <c r="E984" s="7">
        <v>108.3199996948242</v>
      </c>
      <c r="F984" s="7">
        <v>134.0560302734375</v>
      </c>
      <c r="G984" s="9">
        <f t="shared" ref="G984:J1047" si="45">C984/C983-1</f>
        <v>4.8012163702384481E-3</v>
      </c>
      <c r="H984" s="9">
        <f t="shared" si="45"/>
        <v>-1.0233681766917524E-2</v>
      </c>
      <c r="I984" s="9">
        <f t="shared" si="45"/>
        <v>3.3193470798280611E-2</v>
      </c>
      <c r="J984" s="9">
        <f t="shared" si="45"/>
        <v>-8.8544868684958811E-4</v>
      </c>
      <c r="K984" s="13">
        <f t="shared" si="44"/>
        <v>8.2221804837064229E-3</v>
      </c>
    </row>
    <row r="985" spans="2:11" x14ac:dyDescent="0.2">
      <c r="B985" s="5">
        <v>45229</v>
      </c>
      <c r="C985" s="7">
        <v>346.26300048828119</v>
      </c>
      <c r="D985" s="7">
        <v>202.7167053222656</v>
      </c>
      <c r="E985" s="7">
        <v>100.2399978637695</v>
      </c>
      <c r="F985" s="7">
        <v>135.51164245605469</v>
      </c>
      <c r="G985" s="9">
        <f t="shared" si="45"/>
        <v>1.1265380974547989E-2</v>
      </c>
      <c r="H985" s="9">
        <f t="shared" si="45"/>
        <v>3.7241757277848286E-3</v>
      </c>
      <c r="I985" s="9">
        <f t="shared" si="45"/>
        <v>-7.4593813273808429E-2</v>
      </c>
      <c r="J985" s="9">
        <f t="shared" si="45"/>
        <v>1.0858237258317471E-2</v>
      </c>
      <c r="K985" s="13">
        <f t="shared" si="44"/>
        <v>-1.0632184884008408E-2</v>
      </c>
    </row>
    <row r="986" spans="2:11" x14ac:dyDescent="0.2">
      <c r="B986" s="5">
        <v>45230</v>
      </c>
      <c r="C986" s="7">
        <v>347.91888427734381</v>
      </c>
      <c r="D986" s="7">
        <v>204.85443115234381</v>
      </c>
      <c r="E986" s="7">
        <v>93.800003051757812</v>
      </c>
      <c r="F986" s="7">
        <v>136.0859680175781</v>
      </c>
      <c r="G986" s="9">
        <f t="shared" si="45"/>
        <v>4.7821562994820876E-3</v>
      </c>
      <c r="H986" s="9">
        <f t="shared" si="45"/>
        <v>1.054538562413887E-2</v>
      </c>
      <c r="I986" s="9">
        <f t="shared" si="45"/>
        <v>-6.4245759669347979E-2</v>
      </c>
      <c r="J986" s="9">
        <f t="shared" si="45"/>
        <v>4.2382008742138932E-3</v>
      </c>
      <c r="K986" s="13">
        <f t="shared" si="44"/>
        <v>-1.2012679507478042E-2</v>
      </c>
    </row>
    <row r="987" spans="2:11" x14ac:dyDescent="0.2">
      <c r="B987" s="5">
        <v>45231</v>
      </c>
      <c r="C987" s="7">
        <v>353.95767211914062</v>
      </c>
      <c r="D987" s="7">
        <v>205.468017578125</v>
      </c>
      <c r="E987" s="7">
        <v>89.839996337890625</v>
      </c>
      <c r="F987" s="7">
        <v>138.19514465332031</v>
      </c>
      <c r="G987" s="9">
        <f t="shared" si="45"/>
        <v>1.7356884362111913E-2</v>
      </c>
      <c r="H987" s="9">
        <f t="shared" si="45"/>
        <v>2.9952314056846951E-3</v>
      </c>
      <c r="I987" s="9">
        <f t="shared" si="45"/>
        <v>-4.2217554211401276E-2</v>
      </c>
      <c r="J987" s="9">
        <f t="shared" si="45"/>
        <v>1.5498854631873504E-2</v>
      </c>
      <c r="K987" s="13">
        <f t="shared" si="44"/>
        <v>7.9443803687225846E-4</v>
      </c>
    </row>
    <row r="988" spans="2:11" x14ac:dyDescent="0.2">
      <c r="B988" s="5">
        <v>45232</v>
      </c>
      <c r="C988" s="7">
        <v>360.38320922851562</v>
      </c>
      <c r="D988" s="7">
        <v>209.59501647949219</v>
      </c>
      <c r="E988" s="7">
        <v>86.760002136230469</v>
      </c>
      <c r="F988" s="7">
        <v>140.74000549316409</v>
      </c>
      <c r="G988" s="9">
        <f t="shared" si="45"/>
        <v>1.815340538009913E-2</v>
      </c>
      <c r="H988" s="9">
        <f t="shared" si="45"/>
        <v>2.0085845719507001E-2</v>
      </c>
      <c r="I988" s="9">
        <f t="shared" si="45"/>
        <v>-3.4283106936872754E-2</v>
      </c>
      <c r="J988" s="9">
        <f t="shared" si="45"/>
        <v>1.8414980108222068E-2</v>
      </c>
      <c r="K988" s="13">
        <f t="shared" si="44"/>
        <v>5.4964926423162206E-3</v>
      </c>
    </row>
    <row r="989" spans="2:11" x14ac:dyDescent="0.2">
      <c r="B989" s="5">
        <v>45233</v>
      </c>
      <c r="C989" s="7">
        <v>364.61724853515619</v>
      </c>
      <c r="D989" s="7">
        <v>215.43412780761719</v>
      </c>
      <c r="E989" s="7">
        <v>84.720001220703125</v>
      </c>
      <c r="F989" s="7">
        <v>142.34416198730469</v>
      </c>
      <c r="G989" s="9">
        <f t="shared" si="45"/>
        <v>1.1748714141550876E-2</v>
      </c>
      <c r="H989" s="9">
        <f t="shared" si="45"/>
        <v>2.7859017958551169E-2</v>
      </c>
      <c r="I989" s="9">
        <f t="shared" si="45"/>
        <v>-2.3513149669177502E-2</v>
      </c>
      <c r="J989" s="9">
        <f t="shared" si="45"/>
        <v>1.1398013581991107E-2</v>
      </c>
      <c r="K989" s="13">
        <f t="shared" si="44"/>
        <v>4.142991716770553E-3</v>
      </c>
    </row>
    <row r="990" spans="2:11" x14ac:dyDescent="0.2">
      <c r="B990" s="5">
        <v>45236</v>
      </c>
      <c r="C990" s="7">
        <v>366.10464477539062</v>
      </c>
      <c r="D990" s="7">
        <v>212.97969055175781</v>
      </c>
      <c r="E990" s="7">
        <v>81.919998168945312</v>
      </c>
      <c r="F990" s="7">
        <v>143.08683776855469</v>
      </c>
      <c r="G990" s="9">
        <f t="shared" si="45"/>
        <v>4.0793359233828319E-3</v>
      </c>
      <c r="H990" s="9">
        <f t="shared" si="45"/>
        <v>-1.1392982536412188E-2</v>
      </c>
      <c r="I990" s="9">
        <f t="shared" si="45"/>
        <v>-3.3050082759838006E-2</v>
      </c>
      <c r="J990" s="9">
        <f t="shared" si="45"/>
        <v>5.217465689363765E-3</v>
      </c>
      <c r="K990" s="13">
        <f t="shared" si="44"/>
        <v>-5.7615471810414896E-3</v>
      </c>
    </row>
    <row r="991" spans="2:11" x14ac:dyDescent="0.2">
      <c r="B991" s="5">
        <v>45237</v>
      </c>
      <c r="C991" s="7">
        <v>369.56533813476562</v>
      </c>
      <c r="D991" s="7">
        <v>213.43498229980469</v>
      </c>
      <c r="E991" s="7">
        <v>81.519996643066406</v>
      </c>
      <c r="F991" s="7">
        <v>143.2947692871094</v>
      </c>
      <c r="G991" s="9">
        <f t="shared" si="45"/>
        <v>9.4527436588469627E-3</v>
      </c>
      <c r="H991" s="9">
        <f t="shared" si="45"/>
        <v>2.1377237748227973E-3</v>
      </c>
      <c r="I991" s="9">
        <f t="shared" si="45"/>
        <v>-4.8828312355913006E-3</v>
      </c>
      <c r="J991" s="9">
        <f t="shared" si="45"/>
        <v>1.4531841069200802E-3</v>
      </c>
      <c r="K991" s="13">
        <f t="shared" si="44"/>
        <v>1.9519142954161971E-3</v>
      </c>
    </row>
    <row r="992" spans="2:11" x14ac:dyDescent="0.2">
      <c r="B992" s="5">
        <v>45238</v>
      </c>
      <c r="C992" s="7">
        <v>369.8033447265625</v>
      </c>
      <c r="D992" s="7">
        <v>211.0003356933594</v>
      </c>
      <c r="E992" s="7">
        <v>80</v>
      </c>
      <c r="F992" s="7">
        <v>143.8988037109375</v>
      </c>
      <c r="G992" s="9">
        <f t="shared" si="45"/>
        <v>6.4401762621502101E-4</v>
      </c>
      <c r="H992" s="9">
        <f t="shared" si="45"/>
        <v>-1.1406970779632597E-2</v>
      </c>
      <c r="I992" s="9">
        <f t="shared" si="45"/>
        <v>-1.8645690697482231E-2</v>
      </c>
      <c r="J992" s="9">
        <f t="shared" si="45"/>
        <v>4.2153277948187018E-3</v>
      </c>
      <c r="K992" s="13">
        <f t="shared" si="44"/>
        <v>-3.50391407169949E-3</v>
      </c>
    </row>
    <row r="993" spans="2:11" x14ac:dyDescent="0.2">
      <c r="B993" s="5">
        <v>45239</v>
      </c>
      <c r="C993" s="7">
        <v>366.95745849609381</v>
      </c>
      <c r="D993" s="7">
        <v>207.7442932128906</v>
      </c>
      <c r="E993" s="7">
        <v>83.080001831054688</v>
      </c>
      <c r="F993" s="7">
        <v>143.06703186035159</v>
      </c>
      <c r="G993" s="9">
        <f t="shared" si="45"/>
        <v>-7.6956746634430084E-3</v>
      </c>
      <c r="H993" s="9">
        <f t="shared" si="45"/>
        <v>-1.5431456399200849E-2</v>
      </c>
      <c r="I993" s="9">
        <f t="shared" si="45"/>
        <v>3.8500022888183549E-2</v>
      </c>
      <c r="J993" s="9">
        <f t="shared" si="45"/>
        <v>-5.7802554929974326E-3</v>
      </c>
      <c r="K993" s="13">
        <f t="shared" si="44"/>
        <v>3.9095855487977973E-3</v>
      </c>
    </row>
    <row r="994" spans="2:11" x14ac:dyDescent="0.2">
      <c r="B994" s="5">
        <v>45240</v>
      </c>
      <c r="C994" s="7">
        <v>375.20748901367188</v>
      </c>
      <c r="D994" s="7">
        <v>210.35707092285159</v>
      </c>
      <c r="E994" s="7">
        <v>79.720001220703125</v>
      </c>
      <c r="F994" s="7">
        <v>145.57228088378909</v>
      </c>
      <c r="G994" s="9">
        <f t="shared" si="45"/>
        <v>2.248225326006259E-2</v>
      </c>
      <c r="H994" s="9">
        <f t="shared" si="45"/>
        <v>1.2576892821231311E-2</v>
      </c>
      <c r="I994" s="9">
        <f t="shared" si="45"/>
        <v>-4.044295301273837E-2</v>
      </c>
      <c r="J994" s="9">
        <f t="shared" si="45"/>
        <v>1.7511015576830324E-2</v>
      </c>
      <c r="K994" s="13">
        <f t="shared" si="44"/>
        <v>4.1068455005266024E-3</v>
      </c>
    </row>
    <row r="995" spans="2:11" x14ac:dyDescent="0.2">
      <c r="B995" s="5">
        <v>45243</v>
      </c>
      <c r="C995" s="7">
        <v>374.03738403320312</v>
      </c>
      <c r="D995" s="7">
        <v>210.64405822753909</v>
      </c>
      <c r="E995" s="7">
        <v>78.839996337890625</v>
      </c>
      <c r="F995" s="7">
        <v>146.0079650878906</v>
      </c>
      <c r="G995" s="9">
        <f t="shared" si="45"/>
        <v>-3.1185544391575393E-3</v>
      </c>
      <c r="H995" s="9">
        <f t="shared" si="45"/>
        <v>1.3642864650493802E-3</v>
      </c>
      <c r="I995" s="9">
        <f t="shared" si="45"/>
        <v>-1.1038696303782403E-2</v>
      </c>
      <c r="J995" s="9">
        <f t="shared" si="45"/>
        <v>2.9929063517890597E-3</v>
      </c>
      <c r="K995" s="13">
        <f t="shared" si="44"/>
        <v>-2.1209905087838498E-3</v>
      </c>
    </row>
    <row r="996" spans="2:11" x14ac:dyDescent="0.2">
      <c r="B996" s="5">
        <v>45244</v>
      </c>
      <c r="C996" s="7">
        <v>382.08908081054688</v>
      </c>
      <c r="D996" s="7">
        <v>221.599853515625</v>
      </c>
      <c r="E996" s="7">
        <v>78.239997863769531</v>
      </c>
      <c r="F996" s="7">
        <v>148.40431213378909</v>
      </c>
      <c r="G996" s="9">
        <f t="shared" si="45"/>
        <v>2.1526449283018723E-2</v>
      </c>
      <c r="H996" s="9">
        <f t="shared" si="45"/>
        <v>5.2010939118213306E-2</v>
      </c>
      <c r="I996" s="9">
        <f t="shared" si="45"/>
        <v>-7.6103310754814801E-3</v>
      </c>
      <c r="J996" s="9">
        <f t="shared" si="45"/>
        <v>1.6412440543610129E-2</v>
      </c>
      <c r="K996" s="13">
        <f t="shared" si="44"/>
        <v>1.4494943988992651E-2</v>
      </c>
    </row>
    <row r="997" spans="2:11" x14ac:dyDescent="0.2">
      <c r="B997" s="5">
        <v>45245</v>
      </c>
      <c r="C997" s="7">
        <v>382.37664794921881</v>
      </c>
      <c r="D997" s="7">
        <v>221.79777526855469</v>
      </c>
      <c r="E997" s="7">
        <v>76.599998474121094</v>
      </c>
      <c r="F997" s="7">
        <v>147.58241271972659</v>
      </c>
      <c r="G997" s="9">
        <f t="shared" si="45"/>
        <v>7.5261804933535181E-4</v>
      </c>
      <c r="H997" s="9">
        <f t="shared" si="45"/>
        <v>8.9314929495531992E-4</v>
      </c>
      <c r="I997" s="9">
        <f t="shared" si="45"/>
        <v>-2.0961137965570753E-2</v>
      </c>
      <c r="J997" s="9">
        <f t="shared" si="45"/>
        <v>-5.5382448275596019E-3</v>
      </c>
      <c r="K997" s="13">
        <f t="shared" si="44"/>
        <v>-7.2679339554202558E-3</v>
      </c>
    </row>
    <row r="998" spans="2:11" x14ac:dyDescent="0.2">
      <c r="B998" s="5">
        <v>45246</v>
      </c>
      <c r="C998" s="7">
        <v>382.70391845703119</v>
      </c>
      <c r="D998" s="7">
        <v>218.46257019042969</v>
      </c>
      <c r="E998" s="7">
        <v>75.400001525878906</v>
      </c>
      <c r="F998" s="7">
        <v>148.1765441894531</v>
      </c>
      <c r="G998" s="9">
        <f t="shared" si="45"/>
        <v>8.5588518432699878E-4</v>
      </c>
      <c r="H998" s="9">
        <f t="shared" si="45"/>
        <v>-1.5037143966330158E-2</v>
      </c>
      <c r="I998" s="9">
        <f t="shared" si="45"/>
        <v>-1.5665756816530485E-2</v>
      </c>
      <c r="J998" s="9">
        <f t="shared" si="45"/>
        <v>4.0257606497788867E-3</v>
      </c>
      <c r="K998" s="13">
        <f t="shared" si="44"/>
        <v>-3.0746152085663666E-3</v>
      </c>
    </row>
    <row r="999" spans="2:11" x14ac:dyDescent="0.2">
      <c r="B999" s="5">
        <v>45247</v>
      </c>
      <c r="C999" s="7">
        <v>382.79315185546881</v>
      </c>
      <c r="D999" s="7">
        <v>221.29304504394531</v>
      </c>
      <c r="E999" s="7">
        <v>74.239997863769531</v>
      </c>
      <c r="F999" s="7">
        <v>148.51322937011719</v>
      </c>
      <c r="G999" s="9">
        <f t="shared" si="45"/>
        <v>2.3316562526298767E-4</v>
      </c>
      <c r="H999" s="9">
        <f t="shared" si="45"/>
        <v>1.2956337788429195E-2</v>
      </c>
      <c r="I999" s="9">
        <f t="shared" si="45"/>
        <v>-1.5384663642363905E-2</v>
      </c>
      <c r="J999" s="9">
        <f t="shared" si="45"/>
        <v>2.2721894514803331E-3</v>
      </c>
      <c r="K999" s="13">
        <f t="shared" si="44"/>
        <v>-1.7732623852161566E-3</v>
      </c>
    </row>
    <row r="1000" spans="2:11" x14ac:dyDescent="0.2">
      <c r="B1000" s="5">
        <v>45250</v>
      </c>
      <c r="C1000" s="7">
        <v>387.45358276367188</v>
      </c>
      <c r="D1000" s="7">
        <v>222.97550964355469</v>
      </c>
      <c r="E1000" s="7">
        <v>73.680000305175781</v>
      </c>
      <c r="F1000" s="7">
        <v>150.00846862792969</v>
      </c>
      <c r="G1000" s="9">
        <f t="shared" si="45"/>
        <v>1.2174802202215673E-2</v>
      </c>
      <c r="H1000" s="9">
        <f t="shared" si="45"/>
        <v>7.6028806023942241E-3</v>
      </c>
      <c r="I1000" s="9">
        <f t="shared" si="45"/>
        <v>-7.5430707800038244E-3</v>
      </c>
      <c r="J1000" s="9">
        <f t="shared" si="45"/>
        <v>1.0068054301655138E-2</v>
      </c>
      <c r="K1000" s="13">
        <f t="shared" si="44"/>
        <v>6.0706400912398329E-3</v>
      </c>
    </row>
    <row r="1001" spans="2:11" x14ac:dyDescent="0.2">
      <c r="B1001" s="5">
        <v>45251</v>
      </c>
      <c r="C1001" s="7">
        <v>385.20269775390619</v>
      </c>
      <c r="D1001" s="7">
        <v>220.27369689941409</v>
      </c>
      <c r="E1001" s="7">
        <v>72.239997863769531</v>
      </c>
      <c r="F1001" s="7">
        <v>149.51336669921881</v>
      </c>
      <c r="G1001" s="9">
        <f t="shared" si="45"/>
        <v>-5.8094314000410874E-3</v>
      </c>
      <c r="H1001" s="9">
        <f t="shared" si="45"/>
        <v>-1.2117082940900858E-2</v>
      </c>
      <c r="I1001" s="9">
        <f t="shared" si="45"/>
        <v>-1.9544006995682595E-2</v>
      </c>
      <c r="J1001" s="9">
        <f t="shared" si="45"/>
        <v>-3.3004931870805887E-3</v>
      </c>
      <c r="K1001" s="13">
        <f t="shared" si="44"/>
        <v>-8.6038353742899278E-3</v>
      </c>
    </row>
    <row r="1002" spans="2:11" x14ac:dyDescent="0.2">
      <c r="B1002" s="5">
        <v>45252</v>
      </c>
      <c r="C1002" s="7">
        <v>386.779296875</v>
      </c>
      <c r="D1002" s="7">
        <v>221.857177734375</v>
      </c>
      <c r="E1002" s="7">
        <v>72.800003051757812</v>
      </c>
      <c r="F1002" s="7">
        <v>149.75099182128909</v>
      </c>
      <c r="G1002" s="9">
        <f t="shared" si="45"/>
        <v>4.0929077866973529E-3</v>
      </c>
      <c r="H1002" s="9">
        <f t="shared" si="45"/>
        <v>7.1886968678060992E-3</v>
      </c>
      <c r="I1002" s="9">
        <f t="shared" si="45"/>
        <v>7.7520100297392425E-3</v>
      </c>
      <c r="J1002" s="9">
        <f t="shared" si="45"/>
        <v>1.5893235990620536E-3</v>
      </c>
      <c r="K1002" s="13">
        <f t="shared" si="44"/>
        <v>4.1627496894098472E-3</v>
      </c>
    </row>
    <row r="1003" spans="2:11" x14ac:dyDescent="0.2">
      <c r="B1003" s="5">
        <v>45254</v>
      </c>
      <c r="C1003" s="7">
        <v>386.23391723632812</v>
      </c>
      <c r="D1003" s="7">
        <v>223.29219055175781</v>
      </c>
      <c r="E1003" s="7">
        <v>69.680000305175781</v>
      </c>
      <c r="F1003" s="7">
        <v>149.83021545410159</v>
      </c>
      <c r="G1003" s="9">
        <f t="shared" si="45"/>
        <v>-1.4100538552045405E-3</v>
      </c>
      <c r="H1003" s="9">
        <f t="shared" si="45"/>
        <v>6.4681829636403787E-3</v>
      </c>
      <c r="I1003" s="9">
        <f t="shared" si="45"/>
        <v>-4.2857178788355821E-2</v>
      </c>
      <c r="J1003" s="9">
        <f t="shared" si="45"/>
        <v>5.2903578032426068E-4</v>
      </c>
      <c r="K1003" s="13">
        <f t="shared" si="44"/>
        <v>-1.0190978755585715E-2</v>
      </c>
    </row>
    <row r="1004" spans="2:11" x14ac:dyDescent="0.2">
      <c r="B1004" s="5">
        <v>45257</v>
      </c>
      <c r="C1004" s="7">
        <v>385.89682006835938</v>
      </c>
      <c r="D1004" s="7">
        <v>222.777587890625</v>
      </c>
      <c r="E1004" s="7">
        <v>70.160003662109375</v>
      </c>
      <c r="F1004" s="7">
        <v>149.40443420410159</v>
      </c>
      <c r="G1004" s="9">
        <f t="shared" si="45"/>
        <v>-8.7277981794253723E-4</v>
      </c>
      <c r="H1004" s="9">
        <f t="shared" si="45"/>
        <v>-2.3046155795293233E-3</v>
      </c>
      <c r="I1004" s="9">
        <f t="shared" si="45"/>
        <v>6.8886819005644639E-3</v>
      </c>
      <c r="J1004" s="9">
        <f t="shared" si="45"/>
        <v>-2.8417582442202827E-3</v>
      </c>
      <c r="K1004" s="13">
        <f t="shared" si="44"/>
        <v>9.0022723526644562E-5</v>
      </c>
    </row>
    <row r="1005" spans="2:11" x14ac:dyDescent="0.2">
      <c r="B1005" s="5">
        <v>45258</v>
      </c>
      <c r="C1005" s="7">
        <v>386.908203125</v>
      </c>
      <c r="D1005" s="7">
        <v>221.4316101074219</v>
      </c>
      <c r="E1005" s="7">
        <v>69.239997863769531</v>
      </c>
      <c r="F1005" s="7">
        <v>148.89939880371091</v>
      </c>
      <c r="G1005" s="9">
        <f t="shared" si="45"/>
        <v>2.6208639305747017E-3</v>
      </c>
      <c r="H1005" s="9">
        <f t="shared" si="45"/>
        <v>-6.0418006853719675E-3</v>
      </c>
      <c r="I1005" s="9">
        <f t="shared" si="45"/>
        <v>-1.3112966794736725E-2</v>
      </c>
      <c r="J1005" s="9">
        <f t="shared" si="45"/>
        <v>-3.3803240384469024E-3</v>
      </c>
      <c r="K1005" s="13">
        <f t="shared" si="44"/>
        <v>-4.4749796761903264E-3</v>
      </c>
    </row>
    <row r="1006" spans="2:11" x14ac:dyDescent="0.2">
      <c r="B1006" s="5">
        <v>45259</v>
      </c>
      <c r="C1006" s="7">
        <v>386.5313720703125</v>
      </c>
      <c r="D1006" s="7">
        <v>222.71818542480469</v>
      </c>
      <c r="E1006" s="7">
        <v>70.239997863769531</v>
      </c>
      <c r="F1006" s="7">
        <v>148.77070617675781</v>
      </c>
      <c r="G1006" s="9">
        <f t="shared" si="45"/>
        <v>-9.7395467876848496E-4</v>
      </c>
      <c r="H1006" s="9">
        <f t="shared" si="45"/>
        <v>5.8102604084333542E-3</v>
      </c>
      <c r="I1006" s="9">
        <f t="shared" si="45"/>
        <v>1.4442519220863037E-2</v>
      </c>
      <c r="J1006" s="9">
        <f t="shared" si="45"/>
        <v>-8.6429245508734542E-4</v>
      </c>
      <c r="K1006" s="13">
        <f t="shared" si="44"/>
        <v>3.3878379877741545E-3</v>
      </c>
    </row>
    <row r="1007" spans="2:11" x14ac:dyDescent="0.2">
      <c r="B1007" s="5">
        <v>45260</v>
      </c>
      <c r="C1007" s="7">
        <v>385.55966186523438</v>
      </c>
      <c r="D1007" s="7">
        <v>223.5099182128906</v>
      </c>
      <c r="E1007" s="7">
        <v>69.160003662109375</v>
      </c>
      <c r="F1007" s="7">
        <v>148.6419677734375</v>
      </c>
      <c r="G1007" s="9">
        <f t="shared" si="45"/>
        <v>-2.5139232551125712E-3</v>
      </c>
      <c r="H1007" s="9">
        <f t="shared" si="45"/>
        <v>3.554863679298581E-3</v>
      </c>
      <c r="I1007" s="9">
        <f t="shared" si="45"/>
        <v>-1.5375772131354659E-2</v>
      </c>
      <c r="J1007" s="9">
        <f t="shared" si="45"/>
        <v>-8.6534780017344382E-4</v>
      </c>
      <c r="K1007" s="13">
        <f t="shared" si="44"/>
        <v>-4.5158232618167805E-3</v>
      </c>
    </row>
    <row r="1008" spans="2:11" x14ac:dyDescent="0.2">
      <c r="B1008" s="5">
        <v>45261</v>
      </c>
      <c r="C1008" s="7">
        <v>386.66033935546881</v>
      </c>
      <c r="D1008" s="7">
        <v>229.37876892089841</v>
      </c>
      <c r="E1008" s="7">
        <v>68.919998168945312</v>
      </c>
      <c r="F1008" s="7">
        <v>149.03807067871091</v>
      </c>
      <c r="G1008" s="9">
        <f t="shared" si="45"/>
        <v>2.854752711706432E-3</v>
      </c>
      <c r="H1008" s="9">
        <f t="shared" si="45"/>
        <v>2.625767462550721E-2</v>
      </c>
      <c r="I1008" s="9">
        <f t="shared" si="45"/>
        <v>-3.4702932396684094E-3</v>
      </c>
      <c r="J1008" s="9">
        <f t="shared" si="45"/>
        <v>2.6648120393371055E-3</v>
      </c>
      <c r="K1008" s="13">
        <f t="shared" si="44"/>
        <v>3.0016825649323941E-3</v>
      </c>
    </row>
    <row r="1009" spans="2:11" x14ac:dyDescent="0.2">
      <c r="B1009" s="5">
        <v>45264</v>
      </c>
      <c r="C1009" s="7">
        <v>383.07073974609381</v>
      </c>
      <c r="D1009" s="7">
        <v>231.6946105957031</v>
      </c>
      <c r="E1009" s="7">
        <v>69.120002746582031</v>
      </c>
      <c r="F1009" s="7">
        <v>147.38438415527341</v>
      </c>
      <c r="G1009" s="9">
        <f t="shared" si="45"/>
        <v>-9.2835991799897766E-3</v>
      </c>
      <c r="H1009" s="9">
        <f t="shared" si="45"/>
        <v>1.0096146586275001E-2</v>
      </c>
      <c r="I1009" s="9">
        <f t="shared" si="45"/>
        <v>2.9019817607429665E-3</v>
      </c>
      <c r="J1009" s="9">
        <f t="shared" si="45"/>
        <v>-1.109573222403315E-2</v>
      </c>
      <c r="K1009" s="13">
        <f t="shared" si="44"/>
        <v>-5.5760339228811328E-3</v>
      </c>
    </row>
    <row r="1010" spans="2:11" x14ac:dyDescent="0.2">
      <c r="B1010" s="5">
        <v>45265</v>
      </c>
      <c r="C1010" s="7">
        <v>384.0325927734375</v>
      </c>
      <c r="D1010" s="7">
        <v>228.9036865234375</v>
      </c>
      <c r="E1010" s="7">
        <v>68.639999389648438</v>
      </c>
      <c r="F1010" s="7">
        <v>147.3645935058594</v>
      </c>
      <c r="G1010" s="9">
        <f t="shared" si="45"/>
        <v>2.5109018453908227E-3</v>
      </c>
      <c r="H1010" s="9">
        <f t="shared" si="45"/>
        <v>-1.2045701300906098E-2</v>
      </c>
      <c r="I1010" s="9">
        <f t="shared" si="45"/>
        <v>-6.9444927352426689E-3</v>
      </c>
      <c r="J1010" s="9">
        <f t="shared" si="45"/>
        <v>-1.3427914719343903E-4</v>
      </c>
      <c r="K1010" s="13">
        <f t="shared" si="44"/>
        <v>-2.0570119861738219E-3</v>
      </c>
    </row>
    <row r="1011" spans="2:11" x14ac:dyDescent="0.2">
      <c r="B1011" s="5">
        <v>45266</v>
      </c>
      <c r="C1011" s="7">
        <v>381.81143188476562</v>
      </c>
      <c r="D1011" s="7">
        <v>228.3494873046875</v>
      </c>
      <c r="E1011" s="7">
        <v>68.959999084472656</v>
      </c>
      <c r="F1011" s="7">
        <v>145.96836853027341</v>
      </c>
      <c r="G1011" s="9">
        <f t="shared" si="45"/>
        <v>-5.7837822374161574E-3</v>
      </c>
      <c r="H1011" s="9">
        <f t="shared" si="45"/>
        <v>-2.4211021987767811E-3</v>
      </c>
      <c r="I1011" s="9">
        <f t="shared" si="45"/>
        <v>4.6620002574253583E-3</v>
      </c>
      <c r="J1011" s="9">
        <f t="shared" si="45"/>
        <v>-9.4746298440437915E-3</v>
      </c>
      <c r="K1011" s="13">
        <f t="shared" si="44"/>
        <v>-4.5282359792523366E-3</v>
      </c>
    </row>
    <row r="1012" spans="2:11" x14ac:dyDescent="0.2">
      <c r="B1012" s="5">
        <v>45267</v>
      </c>
      <c r="C1012" s="7">
        <v>387.14617919921881</v>
      </c>
      <c r="D1012" s="7">
        <v>229.6558532714844</v>
      </c>
      <c r="E1012" s="7">
        <v>69</v>
      </c>
      <c r="F1012" s="7">
        <v>148.0775451660156</v>
      </c>
      <c r="G1012" s="9">
        <f t="shared" si="45"/>
        <v>1.3972204258313692E-2</v>
      </c>
      <c r="H1012" s="9">
        <f t="shared" si="45"/>
        <v>5.7209060647192E-3</v>
      </c>
      <c r="I1012" s="9">
        <f t="shared" si="45"/>
        <v>5.8005968762198101E-4</v>
      </c>
      <c r="J1012" s="9">
        <f t="shared" si="45"/>
        <v>1.4449545863799651E-2</v>
      </c>
      <c r="K1012" s="13">
        <f t="shared" si="44"/>
        <v>1.0247418699480922E-2</v>
      </c>
    </row>
    <row r="1013" spans="2:11" x14ac:dyDescent="0.2">
      <c r="B1013" s="5">
        <v>45268</v>
      </c>
      <c r="C1013" s="7">
        <v>388.87158203125</v>
      </c>
      <c r="D1013" s="7">
        <v>231.3878173828125</v>
      </c>
      <c r="E1013" s="7">
        <v>67</v>
      </c>
      <c r="F1013" s="7">
        <v>149.32521057128909</v>
      </c>
      <c r="G1013" s="9">
        <f t="shared" si="45"/>
        <v>4.4567218397972841E-3</v>
      </c>
      <c r="H1013" s="9">
        <f t="shared" si="45"/>
        <v>7.5415631113076032E-3</v>
      </c>
      <c r="I1013" s="9">
        <f t="shared" si="45"/>
        <v>-2.8985507246376829E-2</v>
      </c>
      <c r="J1013" s="9">
        <f t="shared" si="45"/>
        <v>8.4257569496757334E-3</v>
      </c>
      <c r="K1013" s="13">
        <f t="shared" si="44"/>
        <v>-1.8525563943736318E-3</v>
      </c>
    </row>
    <row r="1014" spans="2:11" x14ac:dyDescent="0.2">
      <c r="B1014" s="5">
        <v>45271</v>
      </c>
      <c r="C1014" s="7">
        <v>392.19338989257812</v>
      </c>
      <c r="D1014" s="7">
        <v>232.12016296386719</v>
      </c>
      <c r="E1014" s="7">
        <v>65.480003356933594</v>
      </c>
      <c r="F1014" s="7">
        <v>150.899658203125</v>
      </c>
      <c r="G1014" s="9">
        <f t="shared" si="45"/>
        <v>8.5421717986613466E-3</v>
      </c>
      <c r="H1014" s="9">
        <f t="shared" si="45"/>
        <v>3.1650135661338563E-3</v>
      </c>
      <c r="I1014" s="9">
        <f t="shared" si="45"/>
        <v>-2.2686517060692579E-2</v>
      </c>
      <c r="J1014" s="9">
        <f t="shared" si="45"/>
        <v>1.0543749617444975E-2</v>
      </c>
      <c r="K1014" s="13">
        <f t="shared" si="44"/>
        <v>1.2933293069203097E-3</v>
      </c>
    </row>
    <row r="1015" spans="2:11" x14ac:dyDescent="0.2">
      <c r="B1015" s="5">
        <v>45272</v>
      </c>
      <c r="C1015" s="7">
        <v>395.31692504882812</v>
      </c>
      <c r="D1015" s="7">
        <v>232.8426513671875</v>
      </c>
      <c r="E1015" s="7">
        <v>63.599998474121087</v>
      </c>
      <c r="F1015" s="7">
        <v>152.2463684082031</v>
      </c>
      <c r="G1015" s="9">
        <f t="shared" si="45"/>
        <v>7.9642728224091908E-3</v>
      </c>
      <c r="H1015" s="9">
        <f t="shared" si="45"/>
        <v>3.1125620200118664E-3</v>
      </c>
      <c r="I1015" s="9">
        <f t="shared" si="45"/>
        <v>-2.8711129908844724E-2</v>
      </c>
      <c r="J1015" s="9">
        <f t="shared" si="45"/>
        <v>8.924541122984575E-3</v>
      </c>
      <c r="K1015" s="13">
        <f t="shared" si="44"/>
        <v>-1.0301661841398556E-3</v>
      </c>
    </row>
    <row r="1016" spans="2:11" x14ac:dyDescent="0.2">
      <c r="B1016" s="5">
        <v>45273</v>
      </c>
      <c r="C1016" s="7">
        <v>400.34420776367188</v>
      </c>
      <c r="D1016" s="7">
        <v>240.19596862792969</v>
      </c>
      <c r="E1016" s="7">
        <v>62.840000152587891</v>
      </c>
      <c r="F1016" s="7">
        <v>153.2266845703125</v>
      </c>
      <c r="G1016" s="9">
        <f t="shared" si="45"/>
        <v>1.2717094554509201E-2</v>
      </c>
      <c r="H1016" s="9">
        <f t="shared" si="45"/>
        <v>3.1580628452586135E-2</v>
      </c>
      <c r="I1016" s="9">
        <f t="shared" si="45"/>
        <v>-1.1949659430297577E-2</v>
      </c>
      <c r="J1016" s="9">
        <f t="shared" si="45"/>
        <v>6.4390117962025428E-3</v>
      </c>
      <c r="K1016" s="13">
        <f t="shared" si="44"/>
        <v>5.4033865943344198E-3</v>
      </c>
    </row>
    <row r="1017" spans="2:11" x14ac:dyDescent="0.2">
      <c r="B1017" s="5">
        <v>45274</v>
      </c>
      <c r="C1017" s="7">
        <v>399.9971923828125</v>
      </c>
      <c r="D1017" s="7">
        <v>246.03511047363281</v>
      </c>
      <c r="E1017" s="7">
        <v>62.479999542236328</v>
      </c>
      <c r="F1017" s="7">
        <v>152.3057861328125</v>
      </c>
      <c r="G1017" s="9">
        <f t="shared" si="45"/>
        <v>-8.6679256032651253E-4</v>
      </c>
      <c r="H1017" s="9">
        <f t="shared" si="45"/>
        <v>2.4309907776795869E-2</v>
      </c>
      <c r="I1017" s="9">
        <f t="shared" si="45"/>
        <v>-5.7288448357322164E-3</v>
      </c>
      <c r="J1017" s="9">
        <f t="shared" si="45"/>
        <v>-6.0100395703427401E-3</v>
      </c>
      <c r="K1017" s="13">
        <f t="shared" si="44"/>
        <v>-2.3365632210295521E-3</v>
      </c>
    </row>
    <row r="1018" spans="2:11" x14ac:dyDescent="0.2">
      <c r="B1018" s="5">
        <v>45275</v>
      </c>
      <c r="C1018" s="7">
        <v>401.93075561523438</v>
      </c>
      <c r="D1018" s="7">
        <v>244.4813232421875</v>
      </c>
      <c r="E1018" s="7">
        <v>64.55999755859375</v>
      </c>
      <c r="F1018" s="7">
        <v>152.99891662597659</v>
      </c>
      <c r="G1018" s="9">
        <f t="shared" si="45"/>
        <v>4.8339420107013087E-3</v>
      </c>
      <c r="H1018" s="9">
        <f t="shared" si="45"/>
        <v>-6.315306902556217E-3</v>
      </c>
      <c r="I1018" s="9">
        <f t="shared" si="45"/>
        <v>3.3290621504427964E-2</v>
      </c>
      <c r="J1018" s="9">
        <f t="shared" si="45"/>
        <v>4.5509137293029411E-3</v>
      </c>
      <c r="K1018" s="13">
        <f t="shared" si="44"/>
        <v>1.0871758544913184E-2</v>
      </c>
    </row>
    <row r="1019" spans="2:11" x14ac:dyDescent="0.2">
      <c r="B1019" s="5">
        <v>45278</v>
      </c>
      <c r="C1019" s="7">
        <v>404.46243286132812</v>
      </c>
      <c r="D1019" s="7">
        <v>244.5307922363281</v>
      </c>
      <c r="E1019" s="7">
        <v>64.720001220703125</v>
      </c>
      <c r="F1019" s="7">
        <v>154.69219970703119</v>
      </c>
      <c r="G1019" s="9">
        <f t="shared" si="45"/>
        <v>6.2987895569686092E-3</v>
      </c>
      <c r="H1019" s="9">
        <f t="shared" si="45"/>
        <v>2.023426308586096E-4</v>
      </c>
      <c r="I1019" s="9">
        <f t="shared" si="45"/>
        <v>2.478371563817916E-3</v>
      </c>
      <c r="J1019" s="9">
        <f t="shared" si="45"/>
        <v>1.1067288046189505E-2</v>
      </c>
      <c r="K1019" s="13">
        <f t="shared" si="44"/>
        <v>6.9261400663637738E-3</v>
      </c>
    </row>
    <row r="1020" spans="2:11" x14ac:dyDescent="0.2">
      <c r="B1020" s="5">
        <v>45279</v>
      </c>
      <c r="C1020" s="7">
        <v>406.529052734375</v>
      </c>
      <c r="D1020" s="7">
        <v>248.98435974121091</v>
      </c>
      <c r="E1020" s="7">
        <v>65.680000305175781</v>
      </c>
      <c r="F1020" s="7">
        <v>155.59333801269531</v>
      </c>
      <c r="G1020" s="9">
        <f t="shared" si="45"/>
        <v>5.1095471547921711E-3</v>
      </c>
      <c r="H1020" s="9">
        <f t="shared" si="45"/>
        <v>1.82127063187143E-2</v>
      </c>
      <c r="I1020" s="9">
        <f t="shared" si="45"/>
        <v>1.4833112891931899E-2</v>
      </c>
      <c r="J1020" s="9">
        <f t="shared" si="45"/>
        <v>5.8253635759966116E-3</v>
      </c>
      <c r="K1020" s="13">
        <f t="shared" si="44"/>
        <v>8.8097941763021232E-3</v>
      </c>
    </row>
    <row r="1021" spans="2:11" x14ac:dyDescent="0.2">
      <c r="B1021" s="5">
        <v>45280</v>
      </c>
      <c r="C1021" s="7">
        <v>400.48812866210938</v>
      </c>
      <c r="D1021" s="7">
        <v>243.4620056152344</v>
      </c>
      <c r="E1021" s="7">
        <v>69.680000305175781</v>
      </c>
      <c r="F1021" s="7">
        <v>153.0217590332031</v>
      </c>
      <c r="G1021" s="9">
        <f t="shared" si="45"/>
        <v>-1.4859759792402172E-2</v>
      </c>
      <c r="H1021" s="9">
        <f t="shared" si="45"/>
        <v>-2.2179522166437815E-2</v>
      </c>
      <c r="I1021" s="9">
        <f t="shared" si="45"/>
        <v>6.0901339546504119E-2</v>
      </c>
      <c r="J1021" s="9">
        <f t="shared" si="45"/>
        <v>-1.6527564819532214E-2</v>
      </c>
      <c r="K1021" s="13">
        <f t="shared" si="44"/>
        <v>2.531543552830866E-3</v>
      </c>
    </row>
    <row r="1022" spans="2:11" x14ac:dyDescent="0.2">
      <c r="B1022" s="5">
        <v>45281</v>
      </c>
      <c r="C1022" s="7">
        <v>405.14794921875</v>
      </c>
      <c r="D1022" s="7">
        <v>248.1937561035156</v>
      </c>
      <c r="E1022" s="7">
        <v>68.239997863769531</v>
      </c>
      <c r="F1022" s="7">
        <v>155.0563659667969</v>
      </c>
      <c r="G1022" s="9">
        <f t="shared" si="45"/>
        <v>1.1635352518955866E-2</v>
      </c>
      <c r="H1022" s="9">
        <f t="shared" si="45"/>
        <v>1.9435272770073286E-2</v>
      </c>
      <c r="I1022" s="9">
        <f t="shared" si="45"/>
        <v>-2.0665936209809277E-2</v>
      </c>
      <c r="J1022" s="9">
        <f t="shared" si="45"/>
        <v>1.3296193603109296E-2</v>
      </c>
      <c r="K1022" s="13">
        <f t="shared" si="44"/>
        <v>4.9825498418219465E-3</v>
      </c>
    </row>
    <row r="1023" spans="2:11" x14ac:dyDescent="0.2">
      <c r="B1023" s="5">
        <v>45282</v>
      </c>
      <c r="C1023" s="7">
        <v>405.7540283203125</v>
      </c>
      <c r="D1023" s="7">
        <v>250.70347595214841</v>
      </c>
      <c r="E1023" s="7">
        <v>66.44000244140625</v>
      </c>
      <c r="F1023" s="7">
        <v>155.1953125</v>
      </c>
      <c r="G1023" s="9">
        <f t="shared" si="45"/>
        <v>1.4959451299980664E-3</v>
      </c>
      <c r="H1023" s="9">
        <f t="shared" si="45"/>
        <v>1.0111937898977796E-2</v>
      </c>
      <c r="I1023" s="9">
        <f t="shared" si="45"/>
        <v>-2.6377424951810391E-2</v>
      </c>
      <c r="J1023" s="9">
        <f t="shared" si="45"/>
        <v>8.9610337722501043E-4</v>
      </c>
      <c r="K1023" s="13">
        <f t="shared" si="44"/>
        <v>-4.9680214992276284E-3</v>
      </c>
    </row>
    <row r="1024" spans="2:11" x14ac:dyDescent="0.2">
      <c r="B1024" s="5">
        <v>45286</v>
      </c>
      <c r="C1024" s="7">
        <v>408.23797607421881</v>
      </c>
      <c r="D1024" s="7">
        <v>253.91749572753909</v>
      </c>
      <c r="E1024" s="7">
        <v>64.879997253417969</v>
      </c>
      <c r="F1024" s="7">
        <v>156.05877685546881</v>
      </c>
      <c r="G1024" s="9">
        <f t="shared" si="45"/>
        <v>6.121806761078874E-3</v>
      </c>
      <c r="H1024" s="9">
        <f t="shared" si="45"/>
        <v>1.282000484111423E-2</v>
      </c>
      <c r="I1024" s="9">
        <f t="shared" si="45"/>
        <v>-2.3479908649372105E-2</v>
      </c>
      <c r="J1024" s="9">
        <f t="shared" si="45"/>
        <v>5.5637270324695454E-3</v>
      </c>
      <c r="K1024" s="13">
        <f t="shared" si="44"/>
        <v>-8.9641623444168842E-4</v>
      </c>
    </row>
    <row r="1025" spans="2:11" x14ac:dyDescent="0.2">
      <c r="B1025" s="5">
        <v>45287</v>
      </c>
      <c r="C1025" s="7">
        <v>409.06906127929688</v>
      </c>
      <c r="D1025" s="7">
        <v>255.50465393066409</v>
      </c>
      <c r="E1025" s="7">
        <v>62.080001831054688</v>
      </c>
      <c r="F1025" s="7">
        <v>156.44586181640619</v>
      </c>
      <c r="G1025" s="9">
        <f t="shared" si="45"/>
        <v>2.0357861193369686E-3</v>
      </c>
      <c r="H1025" s="9">
        <f t="shared" si="45"/>
        <v>6.2506846902272706E-3</v>
      </c>
      <c r="I1025" s="9">
        <f t="shared" si="45"/>
        <v>-4.3156528065601552E-2</v>
      </c>
      <c r="J1025" s="9">
        <f t="shared" si="45"/>
        <v>2.4803793079570813E-3</v>
      </c>
      <c r="K1025" s="13">
        <f t="shared" si="44"/>
        <v>-8.5845407250979607E-3</v>
      </c>
    </row>
    <row r="1026" spans="2:11" x14ac:dyDescent="0.2">
      <c r="B1026" s="5">
        <v>45288</v>
      </c>
      <c r="C1026" s="7">
        <v>408.87020874023438</v>
      </c>
      <c r="D1026" s="7">
        <v>254.22502136230469</v>
      </c>
      <c r="E1026" s="7">
        <v>61.919998168945312</v>
      </c>
      <c r="F1026" s="7">
        <v>156.35652160644531</v>
      </c>
      <c r="G1026" s="9">
        <f t="shared" si="45"/>
        <v>-4.8610994544695529E-4</v>
      </c>
      <c r="H1026" s="9">
        <f t="shared" si="45"/>
        <v>-5.0082554218626729E-3</v>
      </c>
      <c r="I1026" s="9">
        <f t="shared" si="45"/>
        <v>-2.5773785017727535E-3</v>
      </c>
      <c r="J1026" s="9">
        <f t="shared" si="45"/>
        <v>-5.7106150922503485E-4</v>
      </c>
      <c r="K1026" s="13">
        <f t="shared" si="44"/>
        <v>-1.3825385270240949E-3</v>
      </c>
    </row>
    <row r="1027" spans="2:11" x14ac:dyDescent="0.2">
      <c r="B1027" s="5">
        <v>45289</v>
      </c>
      <c r="C1027" s="7">
        <v>407.10073852539062</v>
      </c>
      <c r="D1027" s="7">
        <v>250.19757080078119</v>
      </c>
      <c r="E1027" s="7">
        <v>62.080001831054688</v>
      </c>
      <c r="F1027" s="7">
        <v>155.71141052246091</v>
      </c>
      <c r="G1027" s="9">
        <f t="shared" si="45"/>
        <v>-4.3277063895059698E-3</v>
      </c>
      <c r="H1027" s="9">
        <f t="shared" si="45"/>
        <v>-1.5842069910907197E-2</v>
      </c>
      <c r="I1027" s="9">
        <f t="shared" si="45"/>
        <v>2.5840385471720406E-3</v>
      </c>
      <c r="J1027" s="9">
        <f t="shared" si="45"/>
        <v>-4.1258981547834805E-3</v>
      </c>
      <c r="K1027" s="13">
        <f t="shared" si="44"/>
        <v>-3.4178392050936484E-3</v>
      </c>
    </row>
    <row r="1028" spans="2:11" x14ac:dyDescent="0.2">
      <c r="B1028" s="5">
        <v>45293</v>
      </c>
      <c r="C1028" s="7">
        <v>400.211669921875</v>
      </c>
      <c r="D1028" s="7">
        <v>247.84657287597659</v>
      </c>
      <c r="E1028" s="7">
        <v>62.080001831054688</v>
      </c>
      <c r="F1028" s="7">
        <v>152.86297607421881</v>
      </c>
      <c r="G1028" s="9">
        <f t="shared" si="45"/>
        <v>-1.6922269972953985E-2</v>
      </c>
      <c r="H1028" s="9">
        <f t="shared" si="45"/>
        <v>-9.3965657511382306E-3</v>
      </c>
      <c r="I1028" s="9">
        <f t="shared" si="45"/>
        <v>0</v>
      </c>
      <c r="J1028" s="9">
        <f t="shared" si="45"/>
        <v>-1.8293036063861345E-2</v>
      </c>
      <c r="K1028" s="13">
        <f t="shared" si="44"/>
        <v>-1.2764345115553972E-2</v>
      </c>
    </row>
    <row r="1029" spans="2:11" x14ac:dyDescent="0.2">
      <c r="B1029" s="5">
        <v>45294</v>
      </c>
      <c r="C1029" s="7">
        <v>395.97683715820312</v>
      </c>
      <c r="D1029" s="7">
        <v>240.81340026855469</v>
      </c>
      <c r="E1029" s="7">
        <v>64.400001525878906</v>
      </c>
      <c r="F1029" s="7">
        <v>151.56282043457031</v>
      </c>
      <c r="G1029" s="9">
        <f t="shared" si="45"/>
        <v>-1.0581482455268132E-2</v>
      </c>
      <c r="H1029" s="9">
        <f t="shared" si="45"/>
        <v>-2.8377122692518908E-2</v>
      </c>
      <c r="I1029" s="9">
        <f t="shared" si="45"/>
        <v>3.7371128002507081E-2</v>
      </c>
      <c r="J1029" s="9">
        <f t="shared" si="45"/>
        <v>-8.5053665252287081E-3</v>
      </c>
      <c r="K1029" s="13">
        <f t="shared" si="44"/>
        <v>7.5739086348711095E-4</v>
      </c>
    </row>
    <row r="1030" spans="2:11" x14ac:dyDescent="0.2">
      <c r="B1030" s="5">
        <v>45295</v>
      </c>
      <c r="C1030" s="7">
        <v>393.93893432617188</v>
      </c>
      <c r="D1030" s="7">
        <v>240.8630065917969</v>
      </c>
      <c r="E1030" s="7">
        <v>64.319999694824219</v>
      </c>
      <c r="F1030" s="7">
        <v>151.1757507324219</v>
      </c>
      <c r="G1030" s="9">
        <f t="shared" si="45"/>
        <v>-5.1465203031990647E-3</v>
      </c>
      <c r="H1030" s="9">
        <f t="shared" si="45"/>
        <v>2.0599486235761688E-4</v>
      </c>
      <c r="I1030" s="9">
        <f t="shared" si="45"/>
        <v>-1.2422644279369566E-3</v>
      </c>
      <c r="J1030" s="9">
        <f t="shared" si="45"/>
        <v>-2.5538565529368285E-3</v>
      </c>
      <c r="K1030" s="13">
        <f t="shared" si="44"/>
        <v>-2.6707046755534186E-3</v>
      </c>
    </row>
    <row r="1031" spans="2:11" x14ac:dyDescent="0.2">
      <c r="B1031" s="5">
        <v>45296</v>
      </c>
      <c r="C1031" s="7">
        <v>394.40618896484381</v>
      </c>
      <c r="D1031" s="7">
        <v>239.62303161621091</v>
      </c>
      <c r="E1031" s="7">
        <v>62.200000762939453</v>
      </c>
      <c r="F1031" s="7">
        <v>151.49334716796881</v>
      </c>
      <c r="G1031" s="9">
        <f t="shared" si="45"/>
        <v>1.1861093127825129E-3</v>
      </c>
      <c r="H1031" s="9">
        <f t="shared" si="45"/>
        <v>-5.1480507244827667E-3</v>
      </c>
      <c r="I1031" s="9">
        <f t="shared" si="45"/>
        <v>-3.2960182555090367E-2</v>
      </c>
      <c r="J1031" s="9">
        <f t="shared" si="45"/>
        <v>2.100842456598917E-3</v>
      </c>
      <c r="K1031" s="13">
        <f t="shared" si="44"/>
        <v>-7.3179159885414687E-3</v>
      </c>
    </row>
    <row r="1032" spans="2:11" x14ac:dyDescent="0.2">
      <c r="B1032" s="5">
        <v>45299</v>
      </c>
      <c r="C1032" s="7">
        <v>402.5577392578125</v>
      </c>
      <c r="D1032" s="7">
        <v>245.5154113769531</v>
      </c>
      <c r="E1032" s="7">
        <v>60.759998321533203</v>
      </c>
      <c r="F1032" s="7">
        <v>155.07621765136719</v>
      </c>
      <c r="G1032" s="9">
        <f t="shared" si="45"/>
        <v>2.0667906643055511E-2</v>
      </c>
      <c r="H1032" s="9">
        <f t="shared" si="45"/>
        <v>2.4590206212646626E-2</v>
      </c>
      <c r="I1032" s="9">
        <f t="shared" si="45"/>
        <v>-2.3151164368863553E-2</v>
      </c>
      <c r="J1032" s="9">
        <f t="shared" si="45"/>
        <v>2.3650348681159228E-2</v>
      </c>
      <c r="K1032" s="13">
        <f t="shared" si="44"/>
        <v>1.1445808868231941E-2</v>
      </c>
    </row>
    <row r="1033" spans="2:11" x14ac:dyDescent="0.2">
      <c r="B1033" s="5">
        <v>45300</v>
      </c>
      <c r="C1033" s="7">
        <v>403.35299682617188</v>
      </c>
      <c r="D1033" s="7">
        <v>243.57112121582031</v>
      </c>
      <c r="E1033" s="7">
        <v>59.360000610351562</v>
      </c>
      <c r="F1033" s="7">
        <v>155.60221862792969</v>
      </c>
      <c r="G1033" s="9">
        <f t="shared" si="45"/>
        <v>1.975511810617725E-3</v>
      </c>
      <c r="H1033" s="9">
        <f t="shared" si="45"/>
        <v>-7.9192183913360248E-3</v>
      </c>
      <c r="I1033" s="9">
        <f t="shared" si="45"/>
        <v>-2.3041437621065364E-2</v>
      </c>
      <c r="J1033" s="9">
        <f t="shared" si="45"/>
        <v>3.391886805912625E-3</v>
      </c>
      <c r="K1033" s="13">
        <f t="shared" si="44"/>
        <v>-4.3375899976407072E-3</v>
      </c>
    </row>
    <row r="1034" spans="2:11" x14ac:dyDescent="0.2">
      <c r="B1034" s="5">
        <v>45301</v>
      </c>
      <c r="C1034" s="7">
        <v>406.0867919921875</v>
      </c>
      <c r="D1034" s="7">
        <v>243.6604309082031</v>
      </c>
      <c r="E1034" s="7">
        <v>58.720001220703118</v>
      </c>
      <c r="F1034" s="7">
        <v>157.12074279785159</v>
      </c>
      <c r="G1034" s="9">
        <f t="shared" si="45"/>
        <v>6.7776741155434195E-3</v>
      </c>
      <c r="H1034" s="9">
        <f t="shared" si="45"/>
        <v>3.6666782144356702E-4</v>
      </c>
      <c r="I1034" s="9">
        <f t="shared" si="45"/>
        <v>-1.0781660765967649E-2</v>
      </c>
      <c r="J1034" s="9">
        <f t="shared" si="45"/>
        <v>9.7590136137644112E-3</v>
      </c>
      <c r="K1034" s="13">
        <f t="shared" si="44"/>
        <v>3.2347482798914294E-3</v>
      </c>
    </row>
    <row r="1035" spans="2:11" x14ac:dyDescent="0.2">
      <c r="B1035" s="5">
        <v>45302</v>
      </c>
      <c r="C1035" s="7">
        <v>406.9317626953125</v>
      </c>
      <c r="D1035" s="7">
        <v>241.8351745605469</v>
      </c>
      <c r="E1035" s="7">
        <v>58.400001525878913</v>
      </c>
      <c r="F1035" s="7">
        <v>158.02391052246091</v>
      </c>
      <c r="G1035" s="9">
        <f t="shared" si="45"/>
        <v>2.0807638164730413E-3</v>
      </c>
      <c r="H1035" s="9">
        <f t="shared" si="45"/>
        <v>-7.4909838288180763E-3</v>
      </c>
      <c r="I1035" s="9">
        <f t="shared" si="45"/>
        <v>-5.4495859702294869E-3</v>
      </c>
      <c r="J1035" s="9">
        <f t="shared" si="45"/>
        <v>5.7482399110810878E-3</v>
      </c>
      <c r="K1035" s="13">
        <f t="shared" si="44"/>
        <v>1.0595494028001709E-3</v>
      </c>
    </row>
    <row r="1036" spans="2:11" x14ac:dyDescent="0.2">
      <c r="B1036" s="5">
        <v>45303</v>
      </c>
      <c r="C1036" s="7">
        <v>407.1405029296875</v>
      </c>
      <c r="D1036" s="7">
        <v>241.23997497558591</v>
      </c>
      <c r="E1036" s="7">
        <v>59.360000610351562</v>
      </c>
      <c r="F1036" s="7">
        <v>158.34150695800781</v>
      </c>
      <c r="G1036" s="9">
        <f t="shared" si="45"/>
        <v>5.1296127142408388E-4</v>
      </c>
      <c r="H1036" s="9">
        <f t="shared" si="45"/>
        <v>-2.4611787182843292E-3</v>
      </c>
      <c r="I1036" s="9">
        <f t="shared" si="45"/>
        <v>1.6438340058043455E-2</v>
      </c>
      <c r="J1036" s="9">
        <f t="shared" si="45"/>
        <v>2.0097998745687295E-3</v>
      </c>
      <c r="K1036" s="13">
        <f t="shared" si="44"/>
        <v>4.8470229584551472E-3</v>
      </c>
    </row>
    <row r="1037" spans="2:11" x14ac:dyDescent="0.2">
      <c r="B1037" s="5">
        <v>45307</v>
      </c>
      <c r="C1037" s="7">
        <v>407.10073852539062</v>
      </c>
      <c r="D1037" s="7">
        <v>239.3155212402344</v>
      </c>
      <c r="E1037" s="7">
        <v>61.439998626708977</v>
      </c>
      <c r="F1037" s="7">
        <v>158.7384948730469</v>
      </c>
      <c r="G1037" s="9">
        <f t="shared" si="45"/>
        <v>-9.7667522662936435E-5</v>
      </c>
      <c r="H1037" s="9">
        <f t="shared" si="45"/>
        <v>-7.9773417964674742E-3</v>
      </c>
      <c r="I1037" s="9">
        <f t="shared" si="45"/>
        <v>3.504039748939447E-2</v>
      </c>
      <c r="J1037" s="9">
        <f t="shared" si="45"/>
        <v>2.5071626679944448E-3</v>
      </c>
      <c r="K1037" s="13">
        <f t="shared" si="44"/>
        <v>9.0669551083104212E-3</v>
      </c>
    </row>
    <row r="1038" spans="2:11" x14ac:dyDescent="0.2">
      <c r="B1038" s="5">
        <v>45308</v>
      </c>
      <c r="C1038" s="7">
        <v>404.80435180664062</v>
      </c>
      <c r="D1038" s="7">
        <v>237.5795593261719</v>
      </c>
      <c r="E1038" s="7">
        <v>63.759998321533203</v>
      </c>
      <c r="F1038" s="7">
        <v>157.83534240722659</v>
      </c>
      <c r="G1038" s="9">
        <f t="shared" si="45"/>
        <v>-5.6408316208612641E-3</v>
      </c>
      <c r="H1038" s="9">
        <f t="shared" si="45"/>
        <v>-7.2538626206357648E-3</v>
      </c>
      <c r="I1038" s="9">
        <f t="shared" si="45"/>
        <v>3.7760412543623945E-2</v>
      </c>
      <c r="J1038" s="9">
        <f t="shared" si="45"/>
        <v>-5.6895617319706604E-3</v>
      </c>
      <c r="K1038" s="13">
        <f t="shared" si="44"/>
        <v>4.9056989054458728E-3</v>
      </c>
    </row>
    <row r="1039" spans="2:11" x14ac:dyDescent="0.2">
      <c r="B1039" s="5">
        <v>45309</v>
      </c>
      <c r="C1039" s="7">
        <v>410.55023193359381</v>
      </c>
      <c r="D1039" s="7">
        <v>238.75007629394531</v>
      </c>
      <c r="E1039" s="7">
        <v>61.560001373291023</v>
      </c>
      <c r="F1039" s="7">
        <v>159.89970397949219</v>
      </c>
      <c r="G1039" s="9">
        <f t="shared" si="45"/>
        <v>1.4194215307491875E-2</v>
      </c>
      <c r="H1039" s="9">
        <f t="shared" si="45"/>
        <v>4.9268420696344517E-3</v>
      </c>
      <c r="I1039" s="9">
        <f t="shared" si="45"/>
        <v>-3.4504344513120677E-2</v>
      </c>
      <c r="J1039" s="9">
        <f t="shared" si="45"/>
        <v>1.3079209895457966E-2</v>
      </c>
      <c r="K1039" s="13">
        <f t="shared" si="44"/>
        <v>1.01628966844003E-3</v>
      </c>
    </row>
    <row r="1040" spans="2:11" x14ac:dyDescent="0.2">
      <c r="B1040" s="5">
        <v>45310</v>
      </c>
      <c r="C1040" s="7">
        <v>418.69186401367188</v>
      </c>
      <c r="D1040" s="7">
        <v>240.98204040527341</v>
      </c>
      <c r="E1040" s="7">
        <v>60</v>
      </c>
      <c r="F1040" s="7">
        <v>163.34364318847659</v>
      </c>
      <c r="G1040" s="9">
        <f t="shared" si="45"/>
        <v>1.9831025406398917E-2</v>
      </c>
      <c r="H1040" s="9">
        <f t="shared" si="45"/>
        <v>9.3485377930524471E-3</v>
      </c>
      <c r="I1040" s="9">
        <f t="shared" si="45"/>
        <v>-2.5341152347144957E-2</v>
      </c>
      <c r="J1040" s="9">
        <f t="shared" si="45"/>
        <v>2.1538121230206375E-2</v>
      </c>
      <c r="K1040" s="13">
        <f t="shared" si="44"/>
        <v>8.6325068337290093E-3</v>
      </c>
    </row>
    <row r="1041" spans="2:11" x14ac:dyDescent="0.2">
      <c r="B1041" s="5">
        <v>45313</v>
      </c>
      <c r="C1041" s="7">
        <v>419.23861694335938</v>
      </c>
      <c r="D1041" s="7">
        <v>246.04115295410159</v>
      </c>
      <c r="E1041" s="7">
        <v>58</v>
      </c>
      <c r="F1041" s="7">
        <v>163.78033447265619</v>
      </c>
      <c r="G1041" s="9">
        <f t="shared" si="45"/>
        <v>1.3058599334752063E-3</v>
      </c>
      <c r="H1041" s="9">
        <f t="shared" si="45"/>
        <v>2.0993732729293724E-2</v>
      </c>
      <c r="I1041" s="9">
        <f t="shared" si="45"/>
        <v>-3.3333333333333326E-2</v>
      </c>
      <c r="J1041" s="9">
        <f t="shared" si="45"/>
        <v>2.6734513547963523E-3</v>
      </c>
      <c r="K1041" s="13">
        <f t="shared" si="44"/>
        <v>-5.1406895398600789E-3</v>
      </c>
    </row>
    <row r="1042" spans="2:11" x14ac:dyDescent="0.2">
      <c r="B1042" s="5">
        <v>45314</v>
      </c>
      <c r="C1042" s="7">
        <v>420.978271484375</v>
      </c>
      <c r="D1042" s="7">
        <v>245.7038879394531</v>
      </c>
      <c r="E1042" s="7">
        <v>56.319999694824219</v>
      </c>
      <c r="F1042" s="7">
        <v>163.91929626464841</v>
      </c>
      <c r="G1042" s="9">
        <f t="shared" si="45"/>
        <v>4.1495570081289124E-3</v>
      </c>
      <c r="H1042" s="9">
        <f t="shared" si="45"/>
        <v>-1.3707666810982566E-3</v>
      </c>
      <c r="I1042" s="9">
        <f t="shared" si="45"/>
        <v>-2.8965522503030749E-2</v>
      </c>
      <c r="J1042" s="9">
        <f t="shared" si="45"/>
        <v>8.484644535600161E-4</v>
      </c>
      <c r="K1042" s="13">
        <f t="shared" si="44"/>
        <v>-5.8362666022414075E-3</v>
      </c>
    </row>
    <row r="1043" spans="2:11" x14ac:dyDescent="0.2">
      <c r="B1043" s="5">
        <v>45315</v>
      </c>
      <c r="C1043" s="7">
        <v>423.31439208984381</v>
      </c>
      <c r="D1043" s="7">
        <v>243.5115966796875</v>
      </c>
      <c r="E1043" s="7">
        <v>57.799999237060547</v>
      </c>
      <c r="F1043" s="7">
        <v>165.53703308105469</v>
      </c>
      <c r="G1043" s="9">
        <f t="shared" si="45"/>
        <v>5.5492664674392511E-3</v>
      </c>
      <c r="H1043" s="9">
        <f t="shared" si="45"/>
        <v>-8.9224931609784841E-3</v>
      </c>
      <c r="I1043" s="9">
        <f t="shared" si="45"/>
        <v>2.6278401105395144E-2</v>
      </c>
      <c r="J1043" s="9">
        <f t="shared" si="45"/>
        <v>9.8691054273098988E-3</v>
      </c>
      <c r="K1043" s="13">
        <f t="shared" si="44"/>
        <v>1.1393091795762342E-2</v>
      </c>
    </row>
    <row r="1044" spans="2:11" x14ac:dyDescent="0.2">
      <c r="B1044" s="5">
        <v>45316</v>
      </c>
      <c r="C1044" s="7">
        <v>423.83132934570312</v>
      </c>
      <c r="D1044" s="7">
        <v>245.10870361328119</v>
      </c>
      <c r="E1044" s="7">
        <v>58.439998626708977</v>
      </c>
      <c r="F1044" s="7">
        <v>166.65855407714841</v>
      </c>
      <c r="G1044" s="9">
        <f t="shared" si="45"/>
        <v>1.2211662667722667E-3</v>
      </c>
      <c r="H1044" s="9">
        <f t="shared" si="45"/>
        <v>6.5586483574928689E-3</v>
      </c>
      <c r="I1044" s="9">
        <f t="shared" si="45"/>
        <v>1.1072653946300859E-2</v>
      </c>
      <c r="J1044" s="9">
        <f t="shared" si="45"/>
        <v>6.7750458928701462E-3</v>
      </c>
      <c r="K1044" s="13">
        <f t="shared" si="44"/>
        <v>6.4235885887803709E-3</v>
      </c>
    </row>
    <row r="1045" spans="2:11" x14ac:dyDescent="0.2">
      <c r="B1045" s="5">
        <v>45317</v>
      </c>
      <c r="C1045" s="7">
        <v>421.30630493164062</v>
      </c>
      <c r="D1045" s="7">
        <v>244.81109619140619</v>
      </c>
      <c r="E1045" s="7">
        <v>58.119998931884773</v>
      </c>
      <c r="F1045" s="7">
        <v>165.89433288574219</v>
      </c>
      <c r="G1045" s="9">
        <f t="shared" si="45"/>
        <v>-5.9576162478610639E-3</v>
      </c>
      <c r="H1045" s="9">
        <f t="shared" si="45"/>
        <v>-1.2141854511398265E-3</v>
      </c>
      <c r="I1045" s="9">
        <f t="shared" si="45"/>
        <v>-5.4756964809022923E-3</v>
      </c>
      <c r="J1045" s="9">
        <f t="shared" si="45"/>
        <v>-4.5855503525636943E-3</v>
      </c>
      <c r="K1045" s="13">
        <f t="shared" si="44"/>
        <v>-4.8917984690014446E-3</v>
      </c>
    </row>
    <row r="1046" spans="2:11" x14ac:dyDescent="0.2">
      <c r="B1046" s="5">
        <v>45320</v>
      </c>
      <c r="C1046" s="7">
        <v>425.62066650390619</v>
      </c>
      <c r="D1046" s="7">
        <v>250.20747375488281</v>
      </c>
      <c r="E1046" s="7">
        <v>58.360000610351562</v>
      </c>
      <c r="F1046" s="7">
        <v>167.78997802734381</v>
      </c>
      <c r="G1046" s="9">
        <f t="shared" si="45"/>
        <v>1.02404391336266E-2</v>
      </c>
      <c r="H1046" s="9">
        <f t="shared" si="45"/>
        <v>2.2043026837547552E-2</v>
      </c>
      <c r="I1046" s="9">
        <f t="shared" si="45"/>
        <v>4.129416429413002E-3</v>
      </c>
      <c r="J1046" s="9">
        <f t="shared" si="45"/>
        <v>1.1426822777045764E-2</v>
      </c>
      <c r="K1046" s="13">
        <f t="shared" si="44"/>
        <v>1.0141813522487506E-2</v>
      </c>
    </row>
    <row r="1047" spans="2:11" x14ac:dyDescent="0.2">
      <c r="B1047" s="5">
        <v>45321</v>
      </c>
      <c r="C1047" s="7">
        <v>422.78750610351562</v>
      </c>
      <c r="D1047" s="7">
        <v>247.429931640625</v>
      </c>
      <c r="E1047" s="7">
        <v>57.599998474121087</v>
      </c>
      <c r="F1047" s="7">
        <v>167.42277526855469</v>
      </c>
      <c r="G1047" s="9">
        <f t="shared" si="45"/>
        <v>-6.6565386113941472E-3</v>
      </c>
      <c r="H1047" s="9">
        <f t="shared" si="45"/>
        <v>-1.1100955829076664E-2</v>
      </c>
      <c r="I1047" s="9">
        <f t="shared" si="45"/>
        <v>-1.3022654699829994E-2</v>
      </c>
      <c r="J1047" s="9">
        <f t="shared" ref="J1047:J1110" si="46">F1047/F1046-1</f>
        <v>-2.1884665765274924E-3</v>
      </c>
      <c r="K1047" s="13">
        <f t="shared" ref="K1047:K1110" si="47">SUMPRODUCT(G1047:J1047,$C$8:$F$8)</f>
        <v>-6.6582875814726371E-3</v>
      </c>
    </row>
    <row r="1048" spans="2:11" x14ac:dyDescent="0.2">
      <c r="B1048" s="5">
        <v>45322</v>
      </c>
      <c r="C1048" s="7">
        <v>414.50674438476562</v>
      </c>
      <c r="D1048" s="7">
        <v>242.41050720214841</v>
      </c>
      <c r="E1048" s="7">
        <v>60.520000457763672</v>
      </c>
      <c r="F1048" s="7">
        <v>164.4056091308594</v>
      </c>
      <c r="G1048" s="9">
        <f t="shared" ref="G1048:J1111" si="48">C1048/C1047-1</f>
        <v>-1.9586107912854311E-2</v>
      </c>
      <c r="H1048" s="9">
        <f t="shared" si="48"/>
        <v>-2.028624590886996E-2</v>
      </c>
      <c r="I1048" s="9">
        <f t="shared" si="48"/>
        <v>5.0694480225628835E-2</v>
      </c>
      <c r="J1048" s="9">
        <f t="shared" si="46"/>
        <v>-1.8021240735351496E-2</v>
      </c>
      <c r="K1048" s="13">
        <f t="shared" si="47"/>
        <v>-1.660967806673538E-3</v>
      </c>
    </row>
    <row r="1049" spans="2:11" x14ac:dyDescent="0.2">
      <c r="B1049" s="5">
        <v>45323</v>
      </c>
      <c r="C1049" s="7">
        <v>419.38772583007812</v>
      </c>
      <c r="D1049" s="7">
        <v>246.88435363769531</v>
      </c>
      <c r="E1049" s="7">
        <v>60.040000915527337</v>
      </c>
      <c r="F1049" s="7">
        <v>167.21434020996091</v>
      </c>
      <c r="G1049" s="9">
        <f t="shared" si="48"/>
        <v>1.177539693004781E-2</v>
      </c>
      <c r="H1049" s="9">
        <f t="shared" si="48"/>
        <v>1.845566220368533E-2</v>
      </c>
      <c r="I1049" s="9">
        <f t="shared" si="48"/>
        <v>-7.9312547687656609E-3</v>
      </c>
      <c r="J1049" s="9">
        <f t="shared" si="46"/>
        <v>1.7084156033057685E-2</v>
      </c>
      <c r="K1049" s="13">
        <f t="shared" si="47"/>
        <v>9.6951213455946702E-3</v>
      </c>
    </row>
    <row r="1050" spans="2:11" x14ac:dyDescent="0.2">
      <c r="B1050" s="5">
        <v>45324</v>
      </c>
      <c r="C1050" s="7">
        <v>426.47561645507812</v>
      </c>
      <c r="D1050" s="7">
        <v>246.05108642578119</v>
      </c>
      <c r="E1050" s="7">
        <v>59.959999084472663</v>
      </c>
      <c r="F1050" s="7">
        <v>171.5912170410156</v>
      </c>
      <c r="G1050" s="9">
        <f t="shared" si="48"/>
        <v>1.6900567633378438E-2</v>
      </c>
      <c r="H1050" s="9">
        <f t="shared" si="48"/>
        <v>-3.3751317150577664E-3</v>
      </c>
      <c r="I1050" s="9">
        <f t="shared" si="48"/>
        <v>-1.332475513570186E-3</v>
      </c>
      <c r="J1050" s="9">
        <f t="shared" si="46"/>
        <v>2.6175248041279797E-2</v>
      </c>
      <c r="K1050" s="13">
        <f t="shared" si="47"/>
        <v>1.4817570074102917E-2</v>
      </c>
    </row>
    <row r="1051" spans="2:11" x14ac:dyDescent="0.2">
      <c r="B1051" s="5">
        <v>45327</v>
      </c>
      <c r="C1051" s="7">
        <v>425.9189453125</v>
      </c>
      <c r="D1051" s="7">
        <v>243.17433166503909</v>
      </c>
      <c r="E1051" s="7">
        <v>57.599998474121087</v>
      </c>
      <c r="F1051" s="7">
        <v>172.01800537109381</v>
      </c>
      <c r="G1051" s="9">
        <f t="shared" si="48"/>
        <v>-1.3052824618796643E-3</v>
      </c>
      <c r="H1051" s="9">
        <f t="shared" si="48"/>
        <v>-1.1691697047677363E-2</v>
      </c>
      <c r="I1051" s="9">
        <f t="shared" si="48"/>
        <v>-3.9359583828991851E-2</v>
      </c>
      <c r="J1051" s="9">
        <f t="shared" si="46"/>
        <v>2.4872387843499766E-3</v>
      </c>
      <c r="K1051" s="13">
        <f t="shared" si="47"/>
        <v>-9.8538625961011195E-3</v>
      </c>
    </row>
    <row r="1052" spans="2:11" x14ac:dyDescent="0.2">
      <c r="B1052" s="5">
        <v>45328</v>
      </c>
      <c r="C1052" s="7">
        <v>425.06396484375</v>
      </c>
      <c r="D1052" s="7">
        <v>245.733642578125</v>
      </c>
      <c r="E1052" s="7">
        <v>56.200000762939453</v>
      </c>
      <c r="F1052" s="7">
        <v>171.26368713378909</v>
      </c>
      <c r="G1052" s="9">
        <f t="shared" si="48"/>
        <v>-2.0073783478278262E-3</v>
      </c>
      <c r="H1052" s="9">
        <f t="shared" si="48"/>
        <v>1.0524593182027253E-2</v>
      </c>
      <c r="I1052" s="9">
        <f t="shared" si="48"/>
        <v>-2.4305516463001831E-2</v>
      </c>
      <c r="J1052" s="9">
        <f t="shared" si="46"/>
        <v>-4.3851121031047713E-3</v>
      </c>
      <c r="K1052" s="13">
        <f t="shared" si="47"/>
        <v>-7.5574582312000153E-3</v>
      </c>
    </row>
    <row r="1053" spans="2:11" x14ac:dyDescent="0.2">
      <c r="B1053" s="5">
        <v>45329</v>
      </c>
      <c r="C1053" s="7">
        <v>429.43801879882812</v>
      </c>
      <c r="D1053" s="7">
        <v>245.67414855957031</v>
      </c>
      <c r="E1053" s="7">
        <v>56</v>
      </c>
      <c r="F1053" s="7">
        <v>174.0327453613281</v>
      </c>
      <c r="G1053" s="9">
        <f t="shared" si="48"/>
        <v>1.0290342905651784E-2</v>
      </c>
      <c r="H1053" s="9">
        <f t="shared" si="48"/>
        <v>-2.4210774695110349E-4</v>
      </c>
      <c r="I1053" s="9">
        <f t="shared" si="48"/>
        <v>-3.5587323883337074E-3</v>
      </c>
      <c r="J1053" s="9">
        <f t="shared" si="46"/>
        <v>1.6168390824003787E-2</v>
      </c>
      <c r="K1053" s="13">
        <f t="shared" si="47"/>
        <v>8.5821497331959526E-3</v>
      </c>
    </row>
    <row r="1054" spans="2:11" x14ac:dyDescent="0.2">
      <c r="B1054" s="5">
        <v>45330</v>
      </c>
      <c r="C1054" s="7">
        <v>430.2332763671875</v>
      </c>
      <c r="D1054" s="7">
        <v>250.0289306640625</v>
      </c>
      <c r="E1054" s="7">
        <v>55.680000305175781</v>
      </c>
      <c r="F1054" s="7">
        <v>174.7870178222656</v>
      </c>
      <c r="G1054" s="9">
        <f t="shared" si="48"/>
        <v>1.851856457851131E-3</v>
      </c>
      <c r="H1054" s="9">
        <f t="shared" si="48"/>
        <v>1.7725845922434313E-2</v>
      </c>
      <c r="I1054" s="9">
        <f t="shared" si="48"/>
        <v>-5.7142802647182078E-3</v>
      </c>
      <c r="J1054" s="9">
        <f t="shared" si="46"/>
        <v>4.3340835620990781E-3</v>
      </c>
      <c r="K1054" s="13">
        <f t="shared" si="47"/>
        <v>2.2581377782873724E-3</v>
      </c>
    </row>
    <row r="1055" spans="2:11" x14ac:dyDescent="0.2">
      <c r="B1055" s="5">
        <v>45331</v>
      </c>
      <c r="C1055" s="7">
        <v>434.46807861328119</v>
      </c>
      <c r="D1055" s="7">
        <v>254.95906066894531</v>
      </c>
      <c r="E1055" s="7">
        <v>56.080001831054688</v>
      </c>
      <c r="F1055" s="7">
        <v>177.119384765625</v>
      </c>
      <c r="G1055" s="9">
        <f t="shared" si="48"/>
        <v>9.8430374373912333E-3</v>
      </c>
      <c r="H1055" s="9">
        <f t="shared" si="48"/>
        <v>1.9718238172633296E-2</v>
      </c>
      <c r="I1055" s="9">
        <f t="shared" si="48"/>
        <v>7.1839354110370124E-3</v>
      </c>
      <c r="J1055" s="9">
        <f t="shared" si="46"/>
        <v>1.3344051362733866E-2</v>
      </c>
      <c r="K1055" s="13">
        <f t="shared" si="47"/>
        <v>1.1434704846022162E-2</v>
      </c>
    </row>
    <row r="1056" spans="2:11" x14ac:dyDescent="0.2">
      <c r="B1056" s="5">
        <v>45334</v>
      </c>
      <c r="C1056" s="7">
        <v>432.7681884765625</v>
      </c>
      <c r="D1056" s="7">
        <v>259.02618408203119</v>
      </c>
      <c r="E1056" s="7">
        <v>57.279998779296882</v>
      </c>
      <c r="F1056" s="7">
        <v>176.07725524902341</v>
      </c>
      <c r="G1056" s="9">
        <f t="shared" si="48"/>
        <v>-3.912577748276358E-3</v>
      </c>
      <c r="H1056" s="9">
        <f t="shared" si="48"/>
        <v>1.595206462721821E-2</v>
      </c>
      <c r="I1056" s="9">
        <f t="shared" si="48"/>
        <v>2.1397947736472522E-2</v>
      </c>
      <c r="J1056" s="9">
        <f t="shared" si="46"/>
        <v>-5.8837688375024122E-3</v>
      </c>
      <c r="K1056" s="13">
        <f t="shared" si="47"/>
        <v>2.9970360232866033E-3</v>
      </c>
    </row>
    <row r="1057" spans="2:11" x14ac:dyDescent="0.2">
      <c r="B1057" s="5">
        <v>45335</v>
      </c>
      <c r="C1057" s="7">
        <v>426.01828002929688</v>
      </c>
      <c r="D1057" s="7">
        <v>248.79887390136719</v>
      </c>
      <c r="E1057" s="7">
        <v>61.319999694824219</v>
      </c>
      <c r="F1057" s="7">
        <v>173.9831237792969</v>
      </c>
      <c r="G1057" s="9">
        <f t="shared" si="48"/>
        <v>-1.5597053173031838E-2</v>
      </c>
      <c r="H1057" s="9">
        <f t="shared" si="48"/>
        <v>-3.948369241862093E-2</v>
      </c>
      <c r="I1057" s="9">
        <f t="shared" si="48"/>
        <v>7.0530743743443258E-2</v>
      </c>
      <c r="J1057" s="9">
        <f t="shared" si="46"/>
        <v>-1.1893253712779717E-2</v>
      </c>
      <c r="K1057" s="13">
        <f t="shared" si="47"/>
        <v>5.3743081969841967E-3</v>
      </c>
    </row>
    <row r="1058" spans="2:11" x14ac:dyDescent="0.2">
      <c r="B1058" s="5">
        <v>45336</v>
      </c>
      <c r="C1058" s="7">
        <v>430.66073608398438</v>
      </c>
      <c r="D1058" s="7">
        <v>255.54432678222659</v>
      </c>
      <c r="E1058" s="7">
        <v>58.279998779296882</v>
      </c>
      <c r="F1058" s="7">
        <v>177.46673583984381</v>
      </c>
      <c r="G1058" s="9">
        <f t="shared" si="48"/>
        <v>1.089731655263293E-2</v>
      </c>
      <c r="H1058" s="9">
        <f t="shared" si="48"/>
        <v>2.7112071590539299E-2</v>
      </c>
      <c r="I1058" s="9">
        <f t="shared" si="48"/>
        <v>-4.9576009958524736E-2</v>
      </c>
      <c r="J1058" s="9">
        <f t="shared" si="46"/>
        <v>2.0022700965905083E-2</v>
      </c>
      <c r="K1058" s="13">
        <f t="shared" si="47"/>
        <v>1.1308163068727136E-3</v>
      </c>
    </row>
    <row r="1059" spans="2:11" x14ac:dyDescent="0.2">
      <c r="B1059" s="5">
        <v>45337</v>
      </c>
      <c r="C1059" s="7">
        <v>431.94308471679688</v>
      </c>
      <c r="D1059" s="7">
        <v>261.41690063476562</v>
      </c>
      <c r="E1059" s="7">
        <v>57.680000305175781</v>
      </c>
      <c r="F1059" s="7">
        <v>177.8041687011719</v>
      </c>
      <c r="G1059" s="9">
        <f t="shared" si="48"/>
        <v>2.9776307087405751E-3</v>
      </c>
      <c r="H1059" s="9">
        <f t="shared" si="48"/>
        <v>2.2980646553517836E-2</v>
      </c>
      <c r="I1059" s="9">
        <f t="shared" si="48"/>
        <v>-1.0295101007006924E-2</v>
      </c>
      <c r="J1059" s="9">
        <f t="shared" si="46"/>
        <v>1.9013865315729017E-3</v>
      </c>
      <c r="K1059" s="13">
        <f t="shared" si="47"/>
        <v>7.7581003547562671E-4</v>
      </c>
    </row>
    <row r="1060" spans="2:11" x14ac:dyDescent="0.2">
      <c r="B1060" s="5">
        <v>45338</v>
      </c>
      <c r="C1060" s="7">
        <v>428.02639770507812</v>
      </c>
      <c r="D1060" s="7">
        <v>257.35968017578119</v>
      </c>
      <c r="E1060" s="7">
        <v>57.599998474121087</v>
      </c>
      <c r="F1060" s="7">
        <v>176.0474853515625</v>
      </c>
      <c r="G1060" s="9">
        <f t="shared" si="48"/>
        <v>-9.0675997609424019E-3</v>
      </c>
      <c r="H1060" s="9">
        <f t="shared" si="48"/>
        <v>-1.5520115375604271E-2</v>
      </c>
      <c r="I1060" s="9">
        <f t="shared" si="48"/>
        <v>-1.3869942897263288E-3</v>
      </c>
      <c r="J1060" s="9">
        <f t="shared" si="46"/>
        <v>-9.8798771842171229E-3</v>
      </c>
      <c r="K1060" s="13">
        <f t="shared" si="47"/>
        <v>-8.0145507258006874E-3</v>
      </c>
    </row>
    <row r="1061" spans="2:11" x14ac:dyDescent="0.2">
      <c r="B1061" s="5">
        <v>45342</v>
      </c>
      <c r="C1061" s="7">
        <v>424.79559326171881</v>
      </c>
      <c r="D1061" s="7">
        <v>253.39173889160159</v>
      </c>
      <c r="E1061" s="7">
        <v>59.479999542236328</v>
      </c>
      <c r="F1061" s="7">
        <v>173.83424377441409</v>
      </c>
      <c r="G1061" s="9">
        <f t="shared" si="48"/>
        <v>-7.5481429666061084E-3</v>
      </c>
      <c r="H1061" s="9">
        <f t="shared" si="48"/>
        <v>-1.5417882402827932E-2</v>
      </c>
      <c r="I1061" s="9">
        <f t="shared" si="48"/>
        <v>3.2638908297192071E-2</v>
      </c>
      <c r="J1061" s="9">
        <f t="shared" si="46"/>
        <v>-1.2571844310804048E-2</v>
      </c>
      <c r="K1061" s="13">
        <f t="shared" si="47"/>
        <v>-3.9242745142602838E-4</v>
      </c>
    </row>
    <row r="1062" spans="2:11" x14ac:dyDescent="0.2">
      <c r="B1062" s="5">
        <v>45343</v>
      </c>
      <c r="C1062" s="7">
        <v>423.09567260742188</v>
      </c>
      <c r="D1062" s="7">
        <v>251.03082275390619</v>
      </c>
      <c r="E1062" s="7">
        <v>58.959999084472663</v>
      </c>
      <c r="F1062" s="7">
        <v>172.26611328125</v>
      </c>
      <c r="G1062" s="9">
        <f t="shared" si="48"/>
        <v>-4.0017379682411036E-3</v>
      </c>
      <c r="H1062" s="9">
        <f t="shared" si="48"/>
        <v>-9.3172577291692482E-3</v>
      </c>
      <c r="I1062" s="9">
        <f t="shared" si="48"/>
        <v>-8.7424421951183273E-3</v>
      </c>
      <c r="J1062" s="9">
        <f t="shared" si="46"/>
        <v>-9.0208376618766684E-3</v>
      </c>
      <c r="K1062" s="13">
        <f t="shared" si="47"/>
        <v>-7.7155531684524551E-3</v>
      </c>
    </row>
    <row r="1063" spans="2:11" x14ac:dyDescent="0.2">
      <c r="B1063" s="5">
        <v>45344</v>
      </c>
      <c r="C1063" s="7">
        <v>435.4820556640625</v>
      </c>
      <c r="D1063" s="7">
        <v>255.33601379394531</v>
      </c>
      <c r="E1063" s="7">
        <v>57.840000152587891</v>
      </c>
      <c r="F1063" s="7">
        <v>179.0348815917969</v>
      </c>
      <c r="G1063" s="9">
        <f t="shared" si="48"/>
        <v>2.9275607997375053E-2</v>
      </c>
      <c r="H1063" s="9">
        <f t="shared" si="48"/>
        <v>1.7150049515073373E-2</v>
      </c>
      <c r="I1063" s="9">
        <f t="shared" si="48"/>
        <v>-1.8995911622728068E-2</v>
      </c>
      <c r="J1063" s="9">
        <f t="shared" si="46"/>
        <v>3.9292511925986817E-2</v>
      </c>
      <c r="K1063" s="13">
        <f t="shared" si="47"/>
        <v>2.0732140104693382E-2</v>
      </c>
    </row>
    <row r="1064" spans="2:11" x14ac:dyDescent="0.2">
      <c r="B1064" s="5">
        <v>45345</v>
      </c>
      <c r="C1064" s="7">
        <v>434.19967651367188</v>
      </c>
      <c r="D1064" s="7">
        <v>255.5840148925781</v>
      </c>
      <c r="E1064" s="7">
        <v>55.720001220703118</v>
      </c>
      <c r="F1064" s="7">
        <v>178.7073669433594</v>
      </c>
      <c r="G1064" s="9">
        <f t="shared" si="48"/>
        <v>-2.9447347685431779E-3</v>
      </c>
      <c r="H1064" s="9">
        <f t="shared" si="48"/>
        <v>9.712734797877598E-4</v>
      </c>
      <c r="I1064" s="9">
        <f t="shared" si="48"/>
        <v>-3.6652816844605751E-2</v>
      </c>
      <c r="J1064" s="9">
        <f t="shared" si="46"/>
        <v>-1.829334292432705E-3</v>
      </c>
      <c r="K1064" s="13">
        <f t="shared" si="47"/>
        <v>-1.0473048057290898E-2</v>
      </c>
    </row>
    <row r="1065" spans="2:11" x14ac:dyDescent="0.2">
      <c r="B1065" s="5">
        <v>45348</v>
      </c>
      <c r="C1065" s="7">
        <v>433.97103881835938</v>
      </c>
      <c r="D1065" s="7">
        <v>258.3218994140625</v>
      </c>
      <c r="E1065" s="7">
        <v>55.159999847412109</v>
      </c>
      <c r="F1065" s="7">
        <v>179.1837463378906</v>
      </c>
      <c r="G1065" s="9">
        <f t="shared" si="48"/>
        <v>-5.2657269841449583E-4</v>
      </c>
      <c r="H1065" s="9">
        <f t="shared" si="48"/>
        <v>1.0712268224736698E-2</v>
      </c>
      <c r="I1065" s="9">
        <f t="shared" si="48"/>
        <v>-1.0050275682387033E-2</v>
      </c>
      <c r="J1065" s="9">
        <f t="shared" si="46"/>
        <v>2.6656953357842017E-3</v>
      </c>
      <c r="K1065" s="13">
        <f t="shared" si="47"/>
        <v>-6.5337305816153359E-4</v>
      </c>
    </row>
    <row r="1066" spans="2:11" x14ac:dyDescent="0.2">
      <c r="B1066" s="5">
        <v>45349</v>
      </c>
      <c r="C1066" s="7">
        <v>435.01486206054688</v>
      </c>
      <c r="D1066" s="7">
        <v>262.58740234375</v>
      </c>
      <c r="E1066" s="7">
        <v>54.119998931884773</v>
      </c>
      <c r="F1066" s="7">
        <v>179.29290771484381</v>
      </c>
      <c r="G1066" s="9">
        <f t="shared" si="48"/>
        <v>2.4052831844025846E-3</v>
      </c>
      <c r="H1066" s="9">
        <f t="shared" si="48"/>
        <v>1.6512355086280683E-2</v>
      </c>
      <c r="I1066" s="9">
        <f t="shared" si="48"/>
        <v>-1.8854258854319572E-2</v>
      </c>
      <c r="J1066" s="9">
        <f t="shared" si="46"/>
        <v>6.0921472613562067E-4</v>
      </c>
      <c r="K1066" s="13">
        <f t="shared" si="47"/>
        <v>-2.5207169812755574E-3</v>
      </c>
    </row>
    <row r="1067" spans="2:11" x14ac:dyDescent="0.2">
      <c r="B1067" s="5">
        <v>45350</v>
      </c>
      <c r="C1067" s="7">
        <v>432.69863891601562</v>
      </c>
      <c r="D1067" s="7">
        <v>260.66299438476562</v>
      </c>
      <c r="E1067" s="7">
        <v>55</v>
      </c>
      <c r="F1067" s="7">
        <v>178.91578674316409</v>
      </c>
      <c r="G1067" s="9">
        <f t="shared" si="48"/>
        <v>-5.3244689929901057E-3</v>
      </c>
      <c r="H1067" s="9">
        <f t="shared" si="48"/>
        <v>-7.3286377861537799E-3</v>
      </c>
      <c r="I1067" s="9">
        <f t="shared" si="48"/>
        <v>1.6260182658591527E-2</v>
      </c>
      <c r="J1067" s="9">
        <f t="shared" si="46"/>
        <v>-2.1033791937800084E-3</v>
      </c>
      <c r="K1067" s="13">
        <f t="shared" si="47"/>
        <v>1.2129134775935311E-3</v>
      </c>
    </row>
    <row r="1068" spans="2:11" x14ac:dyDescent="0.2">
      <c r="B1068" s="5">
        <v>45351</v>
      </c>
      <c r="C1068" s="7">
        <v>436.40658569335938</v>
      </c>
      <c r="D1068" s="7">
        <v>261.8731689453125</v>
      </c>
      <c r="E1068" s="7">
        <v>54.240001678466797</v>
      </c>
      <c r="F1068" s="7">
        <v>180.84120178222659</v>
      </c>
      <c r="G1068" s="9">
        <f t="shared" si="48"/>
        <v>8.5693516083913401E-3</v>
      </c>
      <c r="H1068" s="9">
        <f t="shared" si="48"/>
        <v>4.6426788098679062E-3</v>
      </c>
      <c r="I1068" s="9">
        <f t="shared" si="48"/>
        <v>-1.3818151300603709E-2</v>
      </c>
      <c r="J1068" s="9">
        <f t="shared" si="46"/>
        <v>1.0761571542182935E-2</v>
      </c>
      <c r="K1068" s="13">
        <f t="shared" si="47"/>
        <v>3.6902209272948079E-3</v>
      </c>
    </row>
    <row r="1069" spans="2:11" x14ac:dyDescent="0.2">
      <c r="B1069" s="5">
        <v>45352</v>
      </c>
      <c r="C1069" s="7">
        <v>442.97750854492188</v>
      </c>
      <c r="D1069" s="7">
        <v>265.4443359375</v>
      </c>
      <c r="E1069" s="7">
        <v>54.400001525878913</v>
      </c>
      <c r="F1069" s="7">
        <v>185.07911682128909</v>
      </c>
      <c r="G1069" s="9">
        <f t="shared" si="48"/>
        <v>1.5056882886225642E-2</v>
      </c>
      <c r="H1069" s="9">
        <f t="shared" si="48"/>
        <v>1.3637009879898354E-2</v>
      </c>
      <c r="I1069" s="9">
        <f t="shared" si="48"/>
        <v>2.9498496028925736E-3</v>
      </c>
      <c r="J1069" s="9">
        <f t="shared" si="46"/>
        <v>2.343445518663323E-2</v>
      </c>
      <c r="K1069" s="13">
        <f t="shared" si="47"/>
        <v>1.5539130114003173E-2</v>
      </c>
    </row>
    <row r="1070" spans="2:11" x14ac:dyDescent="0.2">
      <c r="B1070" s="5">
        <v>45355</v>
      </c>
      <c r="C1070" s="7">
        <v>441.39691162109381</v>
      </c>
      <c r="D1070" s="7">
        <v>266.58511352539062</v>
      </c>
      <c r="E1070" s="7">
        <v>54.279998779296882</v>
      </c>
      <c r="F1070" s="7">
        <v>186.3197326660156</v>
      </c>
      <c r="G1070" s="9">
        <f t="shared" si="48"/>
        <v>-3.5681200362067678E-3</v>
      </c>
      <c r="H1070" s="9">
        <f t="shared" si="48"/>
        <v>4.2976151058624623E-3</v>
      </c>
      <c r="I1070" s="9">
        <f t="shared" si="48"/>
        <v>-2.2059327797067096E-3</v>
      </c>
      <c r="J1070" s="9">
        <f t="shared" si="46"/>
        <v>6.7031649277018435E-3</v>
      </c>
      <c r="K1070" s="13">
        <f t="shared" si="47"/>
        <v>1.7480005916164294E-3</v>
      </c>
    </row>
    <row r="1071" spans="2:11" x14ac:dyDescent="0.2">
      <c r="B1071" s="5">
        <v>45356</v>
      </c>
      <c r="C1071" s="7">
        <v>433.47396850585938</v>
      </c>
      <c r="D1071" s="7">
        <v>262.0914306640625</v>
      </c>
      <c r="E1071" s="7">
        <v>56.520000457763672</v>
      </c>
      <c r="F1071" s="7">
        <v>182.93534851074219</v>
      </c>
      <c r="G1071" s="9">
        <f t="shared" si="48"/>
        <v>-1.7949702199175577E-2</v>
      </c>
      <c r="H1071" s="9">
        <f t="shared" si="48"/>
        <v>-1.6856465846507684E-2</v>
      </c>
      <c r="I1071" s="9">
        <f t="shared" si="48"/>
        <v>4.1267533692745051E-2</v>
      </c>
      <c r="J1071" s="9">
        <f t="shared" si="46"/>
        <v>-1.8164389283125693E-2</v>
      </c>
      <c r="K1071" s="13">
        <f t="shared" si="47"/>
        <v>-3.3717043141730406E-3</v>
      </c>
    </row>
    <row r="1072" spans="2:11" x14ac:dyDescent="0.2">
      <c r="B1072" s="5">
        <v>45357</v>
      </c>
      <c r="C1072" s="7">
        <v>436.19781494140619</v>
      </c>
      <c r="D1072" s="7">
        <v>264.7598876953125</v>
      </c>
      <c r="E1072" s="7">
        <v>56.720001220703118</v>
      </c>
      <c r="F1072" s="7">
        <v>184.73176574707031</v>
      </c>
      <c r="G1072" s="9">
        <f t="shared" si="48"/>
        <v>6.2837601181349179E-3</v>
      </c>
      <c r="H1072" s="9">
        <f t="shared" si="48"/>
        <v>1.0181397478310927E-2</v>
      </c>
      <c r="I1072" s="9">
        <f t="shared" si="48"/>
        <v>3.5385838874666398E-3</v>
      </c>
      <c r="J1072" s="9">
        <f t="shared" si="46"/>
        <v>9.8199568916153002E-3</v>
      </c>
      <c r="K1072" s="13">
        <f t="shared" si="47"/>
        <v>7.4130790548460057E-3</v>
      </c>
    </row>
    <row r="1073" spans="2:11" x14ac:dyDescent="0.2">
      <c r="B1073" s="5">
        <v>45358</v>
      </c>
      <c r="C1073" s="7">
        <v>442.81851196289062</v>
      </c>
      <c r="D1073" s="7">
        <v>267.06124877929688</v>
      </c>
      <c r="E1073" s="7">
        <v>56.439998626708977</v>
      </c>
      <c r="F1073" s="7">
        <v>187.7786865234375</v>
      </c>
      <c r="G1073" s="9">
        <f t="shared" si="48"/>
        <v>1.5178198502378448E-2</v>
      </c>
      <c r="H1073" s="9">
        <f t="shared" si="48"/>
        <v>8.6922573657863822E-3</v>
      </c>
      <c r="I1073" s="9">
        <f t="shared" si="48"/>
        <v>-4.9365759514817809E-3</v>
      </c>
      <c r="J1073" s="9">
        <f t="shared" si="46"/>
        <v>1.6493756577517615E-2</v>
      </c>
      <c r="K1073" s="13">
        <f t="shared" si="47"/>
        <v>1.0289710565557629E-2</v>
      </c>
    </row>
    <row r="1074" spans="2:11" x14ac:dyDescent="0.2">
      <c r="B1074" s="5">
        <v>45359</v>
      </c>
      <c r="C1074" s="7">
        <v>436.42645263671881</v>
      </c>
      <c r="D1074" s="7">
        <v>266.36685180664062</v>
      </c>
      <c r="E1074" s="7">
        <v>57.919998168945312</v>
      </c>
      <c r="F1074" s="7">
        <v>184.2652893066406</v>
      </c>
      <c r="G1074" s="9">
        <f t="shared" si="48"/>
        <v>-1.4434941524548273E-2</v>
      </c>
      <c r="H1074" s="9">
        <f t="shared" si="48"/>
        <v>-2.6001412628385845E-3</v>
      </c>
      <c r="I1074" s="9">
        <f t="shared" si="48"/>
        <v>2.6222529735072664E-2</v>
      </c>
      <c r="J1074" s="9">
        <f t="shared" si="46"/>
        <v>-1.8710308831340061E-2</v>
      </c>
      <c r="K1074" s="13">
        <f t="shared" si="47"/>
        <v>-5.3405503049443991E-3</v>
      </c>
    </row>
    <row r="1075" spans="2:11" x14ac:dyDescent="0.2">
      <c r="B1075" s="5">
        <v>45362</v>
      </c>
      <c r="C1075" s="7">
        <v>434.80612182617188</v>
      </c>
      <c r="D1075" s="7">
        <v>263.59927368164062</v>
      </c>
      <c r="E1075" s="7">
        <v>57.319999694824219</v>
      </c>
      <c r="F1075" s="7">
        <v>181.8337097167969</v>
      </c>
      <c r="G1075" s="9">
        <f t="shared" si="48"/>
        <v>-3.7127236462353164E-3</v>
      </c>
      <c r="H1075" s="9">
        <f t="shared" si="48"/>
        <v>-1.0390099617234028E-2</v>
      </c>
      <c r="I1075" s="9">
        <f t="shared" si="48"/>
        <v>-1.0359090004992355E-2</v>
      </c>
      <c r="J1075" s="9">
        <f t="shared" si="46"/>
        <v>-1.3196080493473983E-2</v>
      </c>
      <c r="K1075" s="13">
        <f t="shared" si="47"/>
        <v>-9.9037110989734743E-3</v>
      </c>
    </row>
    <row r="1076" spans="2:11" x14ac:dyDescent="0.2">
      <c r="B1076" s="5">
        <v>45363</v>
      </c>
      <c r="C1076" s="7">
        <v>441.0390625</v>
      </c>
      <c r="D1076" s="7">
        <v>264.36306762695312</v>
      </c>
      <c r="E1076" s="7">
        <v>54.520000457763672</v>
      </c>
      <c r="F1076" s="7">
        <v>185.65476989746091</v>
      </c>
      <c r="G1076" s="9">
        <f t="shared" si="48"/>
        <v>1.4334988310767072E-2</v>
      </c>
      <c r="H1076" s="9">
        <f t="shared" si="48"/>
        <v>2.8975570935561024E-3</v>
      </c>
      <c r="I1076" s="9">
        <f t="shared" si="48"/>
        <v>-4.884855638464658E-2</v>
      </c>
      <c r="J1076" s="9">
        <f t="shared" si="46"/>
        <v>2.1014036322611673E-2</v>
      </c>
      <c r="K1076" s="13">
        <f t="shared" si="47"/>
        <v>7.4748530709333773E-4</v>
      </c>
    </row>
    <row r="1077" spans="2:11" x14ac:dyDescent="0.2">
      <c r="B1077" s="5">
        <v>45364</v>
      </c>
      <c r="C1077" s="7">
        <v>437.64923095703119</v>
      </c>
      <c r="D1077" s="7">
        <v>265.4443359375</v>
      </c>
      <c r="E1077" s="7">
        <v>54.240001678466797</v>
      </c>
      <c r="F1077" s="7">
        <v>184.63249206542969</v>
      </c>
      <c r="G1077" s="9">
        <f t="shared" si="48"/>
        <v>-7.6860120365614959E-3</v>
      </c>
      <c r="H1077" s="9">
        <f t="shared" si="48"/>
        <v>4.0900883782777342E-3</v>
      </c>
      <c r="I1077" s="9">
        <f t="shared" si="48"/>
        <v>-5.1357075742101133E-3</v>
      </c>
      <c r="J1077" s="9">
        <f t="shared" si="46"/>
        <v>-5.5063375565078676E-3</v>
      </c>
      <c r="K1077" s="13">
        <f t="shared" si="47"/>
        <v>-5.2296341193974107E-3</v>
      </c>
    </row>
    <row r="1078" spans="2:11" x14ac:dyDescent="0.2">
      <c r="B1078" s="5">
        <v>45365</v>
      </c>
      <c r="C1078" s="7">
        <v>436.5457763671875</v>
      </c>
      <c r="D1078" s="7">
        <v>260.682861328125</v>
      </c>
      <c r="E1078" s="7">
        <v>55.639999389648438</v>
      </c>
      <c r="F1078" s="7">
        <v>183.6499328613281</v>
      </c>
      <c r="G1078" s="9">
        <f t="shared" si="48"/>
        <v>-2.5213218984315722E-3</v>
      </c>
      <c r="H1078" s="9">
        <f t="shared" si="48"/>
        <v>-1.7937751779703137E-2</v>
      </c>
      <c r="I1078" s="9">
        <f t="shared" si="48"/>
        <v>2.5811166442818223E-2</v>
      </c>
      <c r="J1078" s="9">
        <f t="shared" si="46"/>
        <v>-5.3217025514306071E-3</v>
      </c>
      <c r="K1078" s="13">
        <f t="shared" si="47"/>
        <v>2.0867081539477873E-3</v>
      </c>
    </row>
    <row r="1079" spans="2:11" x14ac:dyDescent="0.2">
      <c r="B1079" s="5">
        <v>45366</v>
      </c>
      <c r="C1079" s="7">
        <v>431.35659790039062</v>
      </c>
      <c r="D1079" s="7">
        <v>260.4744873046875</v>
      </c>
      <c r="E1079" s="7">
        <v>56.759998321533203</v>
      </c>
      <c r="F1079" s="7">
        <v>181.1687316894531</v>
      </c>
      <c r="G1079" s="9">
        <f t="shared" si="48"/>
        <v>-1.1886905675688286E-2</v>
      </c>
      <c r="H1079" s="9">
        <f t="shared" si="48"/>
        <v>-7.9933917548657973E-4</v>
      </c>
      <c r="I1079" s="9">
        <f t="shared" si="48"/>
        <v>2.0129384330890954E-2</v>
      </c>
      <c r="J1079" s="9">
        <f t="shared" si="46"/>
        <v>-1.3510493215091568E-2</v>
      </c>
      <c r="K1079" s="13">
        <f t="shared" si="47"/>
        <v>-3.8471001508534395E-3</v>
      </c>
    </row>
    <row r="1080" spans="2:11" x14ac:dyDescent="0.2">
      <c r="B1080" s="5">
        <v>45369</v>
      </c>
      <c r="C1080" s="7">
        <v>435.47064208984381</v>
      </c>
      <c r="D1080" s="7">
        <v>258.53018188476562</v>
      </c>
      <c r="E1080" s="7">
        <v>55.439998626708977</v>
      </c>
      <c r="F1080" s="7">
        <v>182.47880554199219</v>
      </c>
      <c r="G1080" s="9">
        <f t="shared" si="48"/>
        <v>9.5374551113349693E-3</v>
      </c>
      <c r="H1080" s="9">
        <f t="shared" si="48"/>
        <v>-7.4644754656817414E-3</v>
      </c>
      <c r="I1080" s="9">
        <f t="shared" si="48"/>
        <v>-2.3255809264593585E-2</v>
      </c>
      <c r="J1080" s="9">
        <f t="shared" si="46"/>
        <v>7.2312359882538146E-3</v>
      </c>
      <c r="K1080" s="13">
        <f t="shared" si="47"/>
        <v>-8.2098882178201649E-4</v>
      </c>
    </row>
    <row r="1081" spans="2:11" x14ac:dyDescent="0.2">
      <c r="B1081" s="5">
        <v>45370</v>
      </c>
      <c r="C1081" s="7">
        <v>436.55560302734381</v>
      </c>
      <c r="D1081" s="7">
        <v>259.19482421875</v>
      </c>
      <c r="E1081" s="7">
        <v>53.880001068115227</v>
      </c>
      <c r="F1081" s="7">
        <v>183.26287841796881</v>
      </c>
      <c r="G1081" s="9">
        <f t="shared" si="48"/>
        <v>2.4914674667693149E-3</v>
      </c>
      <c r="H1081" s="9">
        <f t="shared" si="48"/>
        <v>2.570850061446972E-3</v>
      </c>
      <c r="I1081" s="9">
        <f t="shared" si="48"/>
        <v>-2.813848479863057E-2</v>
      </c>
      <c r="J1081" s="9">
        <f t="shared" si="46"/>
        <v>4.2967887347125089E-3</v>
      </c>
      <c r="K1081" s="13">
        <f t="shared" si="47"/>
        <v>-4.27720179962136E-3</v>
      </c>
    </row>
    <row r="1082" spans="2:11" x14ac:dyDescent="0.2">
      <c r="B1082" s="5">
        <v>45371</v>
      </c>
      <c r="C1082" s="7">
        <v>441.73175048828119</v>
      </c>
      <c r="D1082" s="7">
        <v>263.48016357421881</v>
      </c>
      <c r="E1082" s="7">
        <v>52.759998321533203</v>
      </c>
      <c r="F1082" s="7">
        <v>185.41658020019531</v>
      </c>
      <c r="G1082" s="9">
        <f t="shared" si="48"/>
        <v>1.1856788516841466E-2</v>
      </c>
      <c r="H1082" s="9">
        <f t="shared" si="48"/>
        <v>1.6533275185511176E-2</v>
      </c>
      <c r="I1082" s="9">
        <f t="shared" si="48"/>
        <v>-2.0786984491075189E-2</v>
      </c>
      <c r="J1082" s="9">
        <f t="shared" si="46"/>
        <v>1.1751980547389129E-2</v>
      </c>
      <c r="K1082" s="13">
        <f t="shared" si="47"/>
        <v>4.1282862918434271E-3</v>
      </c>
    </row>
    <row r="1083" spans="2:11" x14ac:dyDescent="0.2">
      <c r="B1083" s="5">
        <v>45372</v>
      </c>
      <c r="C1083" s="7">
        <v>443.82208251953119</v>
      </c>
      <c r="D1083" s="7">
        <v>266.37255859375</v>
      </c>
      <c r="E1083" s="7">
        <v>52.279998779296882</v>
      </c>
      <c r="F1083" s="7">
        <v>187.3456726074219</v>
      </c>
      <c r="G1083" s="9">
        <f t="shared" si="48"/>
        <v>4.7321299158129548E-3</v>
      </c>
      <c r="H1083" s="9">
        <f t="shared" si="48"/>
        <v>1.0977657597804003E-2</v>
      </c>
      <c r="I1083" s="9">
        <f t="shared" si="48"/>
        <v>-9.0977929777609212E-3</v>
      </c>
      <c r="J1083" s="9">
        <f t="shared" si="46"/>
        <v>1.0404098733477474E-2</v>
      </c>
      <c r="K1083" s="13">
        <f t="shared" si="47"/>
        <v>4.2211058424099649E-3</v>
      </c>
    </row>
    <row r="1084" spans="2:11" x14ac:dyDescent="0.2">
      <c r="B1084" s="5">
        <v>45373</v>
      </c>
      <c r="C1084" s="7">
        <v>444.32974243164062</v>
      </c>
      <c r="D1084" s="7">
        <v>263.29342651367188</v>
      </c>
      <c r="E1084" s="7">
        <v>52.520000457763672</v>
      </c>
      <c r="F1084" s="7">
        <v>187.33570861816409</v>
      </c>
      <c r="G1084" s="9">
        <f t="shared" si="48"/>
        <v>1.1438365329357048E-3</v>
      </c>
      <c r="H1084" s="9">
        <f t="shared" si="48"/>
        <v>-1.1559494327545106E-2</v>
      </c>
      <c r="I1084" s="9">
        <f t="shared" si="48"/>
        <v>4.590697859041093E-3</v>
      </c>
      <c r="J1084" s="9">
        <f t="shared" si="46"/>
        <v>-5.3185051563486851E-5</v>
      </c>
      <c r="K1084" s="13">
        <f t="shared" si="47"/>
        <v>5.1296467480778732E-4</v>
      </c>
    </row>
    <row r="1085" spans="2:11" x14ac:dyDescent="0.2">
      <c r="B1085" s="5">
        <v>45376</v>
      </c>
      <c r="C1085" s="7">
        <v>442.7171630859375</v>
      </c>
      <c r="D1085" s="7">
        <v>263.948974609375</v>
      </c>
      <c r="E1085" s="7">
        <v>52.319999694824219</v>
      </c>
      <c r="F1085" s="7">
        <v>187.11717224121091</v>
      </c>
      <c r="G1085" s="9">
        <f t="shared" si="48"/>
        <v>-3.6292401604225422E-3</v>
      </c>
      <c r="H1085" s="9">
        <f t="shared" si="48"/>
        <v>2.4898004647642136E-3</v>
      </c>
      <c r="I1085" s="9">
        <f t="shared" si="48"/>
        <v>-3.8080876084586324E-3</v>
      </c>
      <c r="J1085" s="9">
        <f t="shared" si="46"/>
        <v>-1.1665494985722002E-3</v>
      </c>
      <c r="K1085" s="13">
        <f t="shared" si="47"/>
        <v>-2.1560916862883414E-3</v>
      </c>
    </row>
    <row r="1086" spans="2:11" x14ac:dyDescent="0.2">
      <c r="B1086" s="5">
        <v>45377</v>
      </c>
      <c r="C1086" s="7">
        <v>441.28378295898438</v>
      </c>
      <c r="D1086" s="7">
        <v>263.83978271484381</v>
      </c>
      <c r="E1086" s="7">
        <v>52.040000915527337</v>
      </c>
      <c r="F1086" s="7">
        <v>186.48143005371091</v>
      </c>
      <c r="G1086" s="9">
        <f t="shared" si="48"/>
        <v>-3.2376881821383208E-3</v>
      </c>
      <c r="H1086" s="9">
        <f t="shared" si="48"/>
        <v>-4.1368561742960441E-4</v>
      </c>
      <c r="I1086" s="9">
        <f t="shared" si="48"/>
        <v>-5.3516586569204438E-3</v>
      </c>
      <c r="J1086" s="9">
        <f t="shared" si="46"/>
        <v>-3.3975619655072231E-3</v>
      </c>
      <c r="K1086" s="13">
        <f t="shared" si="47"/>
        <v>-3.6110715462464114E-3</v>
      </c>
    </row>
    <row r="1087" spans="2:11" x14ac:dyDescent="0.2">
      <c r="B1087" s="5">
        <v>45378</v>
      </c>
      <c r="C1087" s="7">
        <v>442.786865234375</v>
      </c>
      <c r="D1087" s="7">
        <v>268.94512939453119</v>
      </c>
      <c r="E1087" s="7">
        <v>51.080001831054688</v>
      </c>
      <c r="F1087" s="7">
        <v>186.47149658203119</v>
      </c>
      <c r="G1087" s="9">
        <f t="shared" si="48"/>
        <v>3.4061579723412283E-3</v>
      </c>
      <c r="H1087" s="9">
        <f t="shared" si="48"/>
        <v>1.9350177699339666E-2</v>
      </c>
      <c r="I1087" s="9">
        <f t="shared" si="48"/>
        <v>-1.8447330276395335E-2</v>
      </c>
      <c r="J1087" s="9">
        <f t="shared" si="46"/>
        <v>-5.3267886656938046E-5</v>
      </c>
      <c r="K1087" s="13">
        <f t="shared" si="47"/>
        <v>-2.2353272330984243E-3</v>
      </c>
    </row>
    <row r="1088" spans="2:11" x14ac:dyDescent="0.2">
      <c r="B1088" s="5">
        <v>45379</v>
      </c>
      <c r="C1088" s="7">
        <v>441.97064208984381</v>
      </c>
      <c r="D1088" s="7">
        <v>268.97488403320312</v>
      </c>
      <c r="E1088" s="7">
        <v>51.880001068115227</v>
      </c>
      <c r="F1088" s="7">
        <v>186.1039733886719</v>
      </c>
      <c r="G1088" s="9">
        <f t="shared" si="48"/>
        <v>-1.8433770480051903E-3</v>
      </c>
      <c r="H1088" s="9">
        <f t="shared" si="48"/>
        <v>1.1063460691373983E-4</v>
      </c>
      <c r="I1088" s="9">
        <f t="shared" si="48"/>
        <v>1.5661691628487295E-2</v>
      </c>
      <c r="J1088" s="9">
        <f t="shared" si="46"/>
        <v>-1.9709349691287015E-3</v>
      </c>
      <c r="K1088" s="13">
        <f t="shared" si="47"/>
        <v>2.5631071365634075E-3</v>
      </c>
    </row>
    <row r="1089" spans="2:11" x14ac:dyDescent="0.2">
      <c r="B1089" s="5">
        <v>45383</v>
      </c>
      <c r="C1089" s="7">
        <v>442.90631103515619</v>
      </c>
      <c r="D1089" s="7">
        <v>266.88906860351562</v>
      </c>
      <c r="E1089" s="7">
        <v>52.560001373291023</v>
      </c>
      <c r="F1089" s="7">
        <v>186.30262756347659</v>
      </c>
      <c r="G1089" s="9">
        <f t="shared" si="48"/>
        <v>2.1170386813207376E-3</v>
      </c>
      <c r="H1089" s="9">
        <f t="shared" si="48"/>
        <v>-7.7546847438365596E-3</v>
      </c>
      <c r="I1089" s="9">
        <f t="shared" si="48"/>
        <v>1.3107176005701993E-2</v>
      </c>
      <c r="J1089" s="9">
        <f t="shared" si="46"/>
        <v>1.0674365043770173E-3</v>
      </c>
      <c r="K1089" s="13">
        <f t="shared" si="47"/>
        <v>3.62314437100575E-3</v>
      </c>
    </row>
    <row r="1090" spans="2:11" x14ac:dyDescent="0.2">
      <c r="B1090" s="5">
        <v>45384</v>
      </c>
      <c r="C1090" s="7">
        <v>439.08392333984381</v>
      </c>
      <c r="D1090" s="7">
        <v>261.60494995117188</v>
      </c>
      <c r="E1090" s="7">
        <v>53.799999237060547</v>
      </c>
      <c r="F1090" s="7">
        <v>185.080810546875</v>
      </c>
      <c r="G1090" s="9">
        <f t="shared" si="48"/>
        <v>-8.630239850000665E-3</v>
      </c>
      <c r="H1090" s="9">
        <f t="shared" si="48"/>
        <v>-1.9798932492786747E-2</v>
      </c>
      <c r="I1090" s="9">
        <f t="shared" si="48"/>
        <v>2.3592043975851906E-2</v>
      </c>
      <c r="J1090" s="9">
        <f t="shared" si="46"/>
        <v>-6.5582382416227158E-3</v>
      </c>
      <c r="K1090" s="13">
        <f t="shared" si="47"/>
        <v>-6.6203979931321599E-4</v>
      </c>
    </row>
    <row r="1091" spans="2:11" x14ac:dyDescent="0.2">
      <c r="B1091" s="5">
        <v>45385</v>
      </c>
      <c r="C1091" s="7">
        <v>440.06942749023438</v>
      </c>
      <c r="D1091" s="7">
        <v>263.29342651367188</v>
      </c>
      <c r="E1091" s="7">
        <v>53.439998626708977</v>
      </c>
      <c r="F1091" s="7">
        <v>186.66023254394531</v>
      </c>
      <c r="G1091" s="9">
        <f t="shared" si="48"/>
        <v>2.2444550984568323E-3</v>
      </c>
      <c r="H1091" s="9">
        <f t="shared" si="48"/>
        <v>6.4542989833149544E-3</v>
      </c>
      <c r="I1091" s="9">
        <f t="shared" si="48"/>
        <v>-6.6914612538429008E-3</v>
      </c>
      <c r="J1091" s="9">
        <f t="shared" si="46"/>
        <v>8.5336885677314012E-3</v>
      </c>
      <c r="K1091" s="13">
        <f t="shared" si="47"/>
        <v>3.0467993658911743E-3</v>
      </c>
    </row>
    <row r="1092" spans="2:11" x14ac:dyDescent="0.2">
      <c r="B1092" s="5">
        <v>45386</v>
      </c>
      <c r="C1092" s="7">
        <v>433.3404541015625</v>
      </c>
      <c r="D1092" s="7">
        <v>259.90646362304688</v>
      </c>
      <c r="E1092" s="7">
        <v>55.979999542236328</v>
      </c>
      <c r="F1092" s="7">
        <v>183.09413146972659</v>
      </c>
      <c r="G1092" s="9">
        <f t="shared" si="48"/>
        <v>-1.5290708620791849E-2</v>
      </c>
      <c r="H1092" s="9">
        <f t="shared" si="48"/>
        <v>-1.2863833842996164E-2</v>
      </c>
      <c r="I1092" s="9">
        <f t="shared" si="48"/>
        <v>4.7529958473050415E-2</v>
      </c>
      <c r="J1092" s="9">
        <f t="shared" si="46"/>
        <v>-1.9104771410692223E-2</v>
      </c>
      <c r="K1092" s="13">
        <f t="shared" si="47"/>
        <v>-1.2583700484447725E-3</v>
      </c>
    </row>
    <row r="1093" spans="2:11" x14ac:dyDescent="0.2">
      <c r="B1093" s="5">
        <v>45387</v>
      </c>
      <c r="C1093" s="7">
        <v>438.4468994140625</v>
      </c>
      <c r="D1093" s="7">
        <v>260.96920776367188</v>
      </c>
      <c r="E1093" s="7">
        <v>57.040000915527337</v>
      </c>
      <c r="F1093" s="7">
        <v>186.3324279785156</v>
      </c>
      <c r="G1093" s="9">
        <f t="shared" si="48"/>
        <v>1.1783910927695596E-2</v>
      </c>
      <c r="H1093" s="9">
        <f t="shared" si="48"/>
        <v>4.0889484848147806E-3</v>
      </c>
      <c r="I1093" s="9">
        <f t="shared" si="48"/>
        <v>1.8935358734528895E-2</v>
      </c>
      <c r="J1093" s="9">
        <f t="shared" si="46"/>
        <v>1.7686511756519252E-2</v>
      </c>
      <c r="K1093" s="13">
        <f t="shared" si="47"/>
        <v>1.5475475609923817E-2</v>
      </c>
    </row>
    <row r="1094" spans="2:11" x14ac:dyDescent="0.2">
      <c r="B1094" s="5">
        <v>45390</v>
      </c>
      <c r="C1094" s="7">
        <v>438.57632446289062</v>
      </c>
      <c r="D1094" s="7">
        <v>262.3001708984375</v>
      </c>
      <c r="E1094" s="7">
        <v>54.799999237060547</v>
      </c>
      <c r="F1094" s="7">
        <v>185.8456726074219</v>
      </c>
      <c r="G1094" s="9">
        <f t="shared" si="48"/>
        <v>2.9518979151421654E-4</v>
      </c>
      <c r="H1094" s="9">
        <f t="shared" si="48"/>
        <v>5.1000773086260498E-3</v>
      </c>
      <c r="I1094" s="9">
        <f t="shared" si="48"/>
        <v>-3.9270716032843156E-2</v>
      </c>
      <c r="J1094" s="9">
        <f t="shared" si="46"/>
        <v>-2.6122955428339312E-3</v>
      </c>
      <c r="K1094" s="13">
        <f t="shared" si="47"/>
        <v>-1.032379001224846E-2</v>
      </c>
    </row>
    <row r="1095" spans="2:11" x14ac:dyDescent="0.2">
      <c r="B1095" s="5">
        <v>45391</v>
      </c>
      <c r="C1095" s="7">
        <v>440.19882202148438</v>
      </c>
      <c r="D1095" s="7">
        <v>262.98553466796881</v>
      </c>
      <c r="E1095" s="7">
        <v>54.400001525878913</v>
      </c>
      <c r="F1095" s="7">
        <v>184.67353820800781</v>
      </c>
      <c r="G1095" s="9">
        <f t="shared" si="48"/>
        <v>3.6994645358039424E-3</v>
      </c>
      <c r="H1095" s="9">
        <f t="shared" si="48"/>
        <v>2.6128986770530549E-3</v>
      </c>
      <c r="I1095" s="9">
        <f t="shared" si="48"/>
        <v>-7.2992284078559067E-3</v>
      </c>
      <c r="J1095" s="9">
        <f t="shared" si="46"/>
        <v>-6.307030898104915E-3</v>
      </c>
      <c r="K1095" s="13">
        <f t="shared" si="47"/>
        <v>-3.3600317078136214E-3</v>
      </c>
    </row>
    <row r="1096" spans="2:11" x14ac:dyDescent="0.2">
      <c r="B1096" s="5">
        <v>45392</v>
      </c>
      <c r="C1096" s="7">
        <v>436.35653686523438</v>
      </c>
      <c r="D1096" s="7">
        <v>257.1153564453125</v>
      </c>
      <c r="E1096" s="7">
        <v>55.439998626708977</v>
      </c>
      <c r="F1096" s="7">
        <v>183.93846130371091</v>
      </c>
      <c r="G1096" s="9">
        <f t="shared" si="48"/>
        <v>-8.7285221223569742E-3</v>
      </c>
      <c r="H1096" s="9">
        <f t="shared" si="48"/>
        <v>-2.2321296987180994E-2</v>
      </c>
      <c r="I1096" s="9">
        <f t="shared" si="48"/>
        <v>1.9117593229024399E-2</v>
      </c>
      <c r="J1096" s="9">
        <f t="shared" si="46"/>
        <v>-3.9804127403946232E-3</v>
      </c>
      <c r="K1096" s="13">
        <f t="shared" si="47"/>
        <v>-8.8195478979220939E-4</v>
      </c>
    </row>
    <row r="1097" spans="2:11" x14ac:dyDescent="0.2">
      <c r="B1097" s="5">
        <v>45393</v>
      </c>
      <c r="C1097" s="7">
        <v>443.32437133789062</v>
      </c>
      <c r="D1097" s="7">
        <v>259.09197998046881</v>
      </c>
      <c r="E1097" s="7">
        <v>54.360000610351562</v>
      </c>
      <c r="F1097" s="7">
        <v>185.99468994140619</v>
      </c>
      <c r="G1097" s="9">
        <f t="shared" si="48"/>
        <v>1.596821379762714E-2</v>
      </c>
      <c r="H1097" s="9">
        <f t="shared" si="48"/>
        <v>7.6876914801342622E-3</v>
      </c>
      <c r="I1097" s="9">
        <f t="shared" si="48"/>
        <v>-1.9480484183077018E-2</v>
      </c>
      <c r="J1097" s="9">
        <f t="shared" si="46"/>
        <v>1.1178894414584306E-2</v>
      </c>
      <c r="K1097" s="13">
        <f t="shared" si="47"/>
        <v>4.5622730398671837E-3</v>
      </c>
    </row>
    <row r="1098" spans="2:11" x14ac:dyDescent="0.2">
      <c r="B1098" s="5">
        <v>45394</v>
      </c>
      <c r="C1098" s="7">
        <v>436.25698852539062</v>
      </c>
      <c r="D1098" s="7">
        <v>253.63896179199219</v>
      </c>
      <c r="E1098" s="7">
        <v>59.159999847412109</v>
      </c>
      <c r="F1098" s="7">
        <v>182.6769104003906</v>
      </c>
      <c r="G1098" s="9">
        <f t="shared" si="48"/>
        <v>-1.5941787254266315E-2</v>
      </c>
      <c r="H1098" s="9">
        <f t="shared" si="48"/>
        <v>-2.1046649876571566E-2</v>
      </c>
      <c r="I1098" s="9">
        <f t="shared" si="48"/>
        <v>8.8300205724179071E-2</v>
      </c>
      <c r="J1098" s="9">
        <f t="shared" si="46"/>
        <v>-1.7838033666771835E-2</v>
      </c>
      <c r="K1098" s="13">
        <f t="shared" si="47"/>
        <v>8.5364023669099662E-3</v>
      </c>
    </row>
    <row r="1099" spans="2:11" x14ac:dyDescent="0.2">
      <c r="B1099" s="5">
        <v>45397</v>
      </c>
      <c r="C1099" s="7">
        <v>429.08010864257812</v>
      </c>
      <c r="D1099" s="7">
        <v>249.34806823730469</v>
      </c>
      <c r="E1099" s="7">
        <v>62.439998626708977</v>
      </c>
      <c r="F1099" s="7">
        <v>179.5776672363281</v>
      </c>
      <c r="G1099" s="9">
        <f t="shared" si="48"/>
        <v>-1.6451037052887862E-2</v>
      </c>
      <c r="H1099" s="9">
        <f t="shared" si="48"/>
        <v>-1.6917328175339419E-2</v>
      </c>
      <c r="I1099" s="9">
        <f t="shared" si="48"/>
        <v>5.5442846310966409E-2</v>
      </c>
      <c r="J1099" s="9">
        <f t="shared" si="46"/>
        <v>-1.696570824013599E-2</v>
      </c>
      <c r="K1099" s="13">
        <f t="shared" si="47"/>
        <v>1.0024754187407609E-3</v>
      </c>
    </row>
    <row r="1100" spans="2:11" x14ac:dyDescent="0.2">
      <c r="B1100" s="5">
        <v>45398</v>
      </c>
      <c r="C1100" s="7">
        <v>429.11993408203119</v>
      </c>
      <c r="D1100" s="7">
        <v>249.54673767089841</v>
      </c>
      <c r="E1100" s="7">
        <v>60.319999694824219</v>
      </c>
      <c r="F1100" s="7">
        <v>180.47166442871091</v>
      </c>
      <c r="G1100" s="9">
        <f t="shared" si="48"/>
        <v>9.2815860374129144E-5</v>
      </c>
      <c r="H1100" s="9">
        <f t="shared" si="48"/>
        <v>7.967554551280287E-4</v>
      </c>
      <c r="I1100" s="9">
        <f t="shared" si="48"/>
        <v>-3.3952578131190458E-2</v>
      </c>
      <c r="J1100" s="9">
        <f t="shared" si="46"/>
        <v>4.9783316942539901E-3</v>
      </c>
      <c r="K1100" s="13">
        <f t="shared" si="47"/>
        <v>-6.1558714242255612E-3</v>
      </c>
    </row>
    <row r="1101" spans="2:11" x14ac:dyDescent="0.2">
      <c r="B1101" s="5">
        <v>45399</v>
      </c>
      <c r="C1101" s="7">
        <v>423.88406372070312</v>
      </c>
      <c r="D1101" s="7">
        <v>246.34844970703119</v>
      </c>
      <c r="E1101" s="7">
        <v>59.720001220703118</v>
      </c>
      <c r="F1101" s="7">
        <v>178.02803039550781</v>
      </c>
      <c r="G1101" s="9">
        <f t="shared" si="48"/>
        <v>-1.2201414908698194E-2</v>
      </c>
      <c r="H1101" s="9">
        <f t="shared" si="48"/>
        <v>-1.2816388600058959E-2</v>
      </c>
      <c r="I1101" s="9">
        <f t="shared" si="48"/>
        <v>-9.9469243560454945E-3</v>
      </c>
      <c r="J1101" s="9">
        <f t="shared" si="46"/>
        <v>-1.3540264289901183E-2</v>
      </c>
      <c r="K1101" s="13">
        <f t="shared" si="47"/>
        <v>-1.2264001452568316E-2</v>
      </c>
    </row>
    <row r="1102" spans="2:11" x14ac:dyDescent="0.2">
      <c r="B1102" s="5">
        <v>45400</v>
      </c>
      <c r="C1102" s="7">
        <v>421.46527099609381</v>
      </c>
      <c r="D1102" s="7">
        <v>245.27571105957031</v>
      </c>
      <c r="E1102" s="7">
        <v>59.880001068115227</v>
      </c>
      <c r="F1102" s="7">
        <v>176.93534851074219</v>
      </c>
      <c r="G1102" s="9">
        <f t="shared" si="48"/>
        <v>-5.7062601112625178E-3</v>
      </c>
      <c r="H1102" s="9">
        <f t="shared" si="48"/>
        <v>-4.3545581420814106E-3</v>
      </c>
      <c r="I1102" s="9">
        <f t="shared" si="48"/>
        <v>2.6791668476497943E-3</v>
      </c>
      <c r="J1102" s="9">
        <f t="shared" si="46"/>
        <v>-6.137695745653704E-3</v>
      </c>
      <c r="K1102" s="13">
        <f t="shared" si="47"/>
        <v>-3.7216420850254657E-3</v>
      </c>
    </row>
    <row r="1103" spans="2:11" x14ac:dyDescent="0.2">
      <c r="B1103" s="5">
        <v>45401</v>
      </c>
      <c r="C1103" s="7">
        <v>412.74545288085938</v>
      </c>
      <c r="D1103" s="7">
        <v>243.63682556152341</v>
      </c>
      <c r="E1103" s="7">
        <v>61.840000152587891</v>
      </c>
      <c r="F1103" s="7">
        <v>172.42555236816409</v>
      </c>
      <c r="G1103" s="9">
        <f t="shared" si="48"/>
        <v>-2.0689292132246018E-2</v>
      </c>
      <c r="H1103" s="9">
        <f t="shared" si="48"/>
        <v>-6.6818091810519897E-3</v>
      </c>
      <c r="I1103" s="9">
        <f t="shared" si="48"/>
        <v>3.273211505529372E-2</v>
      </c>
      <c r="J1103" s="9">
        <f t="shared" si="46"/>
        <v>-2.5488384206643122E-2</v>
      </c>
      <c r="K1103" s="13">
        <f t="shared" si="47"/>
        <v>-8.5084964734622806E-3</v>
      </c>
    </row>
    <row r="1104" spans="2:11" x14ac:dyDescent="0.2">
      <c r="B1104" s="5">
        <v>45404</v>
      </c>
      <c r="C1104" s="7">
        <v>416.89633178710938</v>
      </c>
      <c r="D1104" s="7">
        <v>246.24909973144531</v>
      </c>
      <c r="E1104" s="7">
        <v>57.080001831054688</v>
      </c>
      <c r="F1104" s="7">
        <v>174.14404296875</v>
      </c>
      <c r="G1104" s="9">
        <f t="shared" si="48"/>
        <v>1.0056752599642005E-2</v>
      </c>
      <c r="H1104" s="9">
        <f t="shared" si="48"/>
        <v>1.0722000518194497E-2</v>
      </c>
      <c r="I1104" s="9">
        <f t="shared" si="48"/>
        <v>-7.6972805785706422E-2</v>
      </c>
      <c r="J1104" s="9">
        <f t="shared" si="46"/>
        <v>9.9665657263872109E-3</v>
      </c>
      <c r="K1104" s="13">
        <f t="shared" si="47"/>
        <v>-1.1367681670413474E-2</v>
      </c>
    </row>
    <row r="1105" spans="2:11" x14ac:dyDescent="0.2">
      <c r="B1105" s="5">
        <v>45405</v>
      </c>
      <c r="C1105" s="7">
        <v>423.11761474609381</v>
      </c>
      <c r="D1105" s="7">
        <v>250.66911315917969</v>
      </c>
      <c r="E1105" s="7">
        <v>54.840000152587891</v>
      </c>
      <c r="F1105" s="7">
        <v>177.87904357910159</v>
      </c>
      <c r="G1105" s="9">
        <f t="shared" si="48"/>
        <v>1.492285367999191E-2</v>
      </c>
      <c r="H1105" s="9">
        <f t="shared" si="48"/>
        <v>1.7949358728843068E-2</v>
      </c>
      <c r="I1105" s="9">
        <f t="shared" si="48"/>
        <v>-3.9243195630875305E-2</v>
      </c>
      <c r="J1105" s="9">
        <f t="shared" si="46"/>
        <v>2.1447765577728317E-2</v>
      </c>
      <c r="K1105" s="13">
        <f t="shared" si="47"/>
        <v>4.5945180675473953E-3</v>
      </c>
    </row>
    <row r="1106" spans="2:11" x14ac:dyDescent="0.2">
      <c r="B1106" s="5">
        <v>45406</v>
      </c>
      <c r="C1106" s="7">
        <v>424.551025390625</v>
      </c>
      <c r="D1106" s="7">
        <v>249.57652282714841</v>
      </c>
      <c r="E1106" s="7">
        <v>54.279998779296882</v>
      </c>
      <c r="F1106" s="7">
        <v>177.0644836425781</v>
      </c>
      <c r="G1106" s="9">
        <f t="shared" si="48"/>
        <v>3.3877356899720823E-3</v>
      </c>
      <c r="H1106" s="9">
        <f t="shared" si="48"/>
        <v>-4.3586954860986848E-3</v>
      </c>
      <c r="I1106" s="9">
        <f t="shared" si="48"/>
        <v>-1.0211549448082557E-2</v>
      </c>
      <c r="J1106" s="9">
        <f t="shared" si="46"/>
        <v>-4.5792911864924735E-3</v>
      </c>
      <c r="K1106" s="13">
        <f t="shared" si="47"/>
        <v>-3.9507811854953244E-3</v>
      </c>
    </row>
    <row r="1107" spans="2:11" x14ac:dyDescent="0.2">
      <c r="B1107" s="5">
        <v>45407</v>
      </c>
      <c r="C1107" s="7">
        <v>422.50048828125</v>
      </c>
      <c r="D1107" s="7">
        <v>248.17604064941409</v>
      </c>
      <c r="E1107" s="7">
        <v>55.520000457763672</v>
      </c>
      <c r="F1107" s="7">
        <v>176.24993896484381</v>
      </c>
      <c r="G1107" s="9">
        <f t="shared" si="48"/>
        <v>-4.8298955525741816E-3</v>
      </c>
      <c r="H1107" s="9">
        <f t="shared" si="48"/>
        <v>-5.6114339677064695E-3</v>
      </c>
      <c r="I1107" s="9">
        <f t="shared" si="48"/>
        <v>2.2844541384546613E-2</v>
      </c>
      <c r="J1107" s="9">
        <f t="shared" si="46"/>
        <v>-4.6002713868836809E-3</v>
      </c>
      <c r="K1107" s="13">
        <f t="shared" si="47"/>
        <v>2.0250372979370127E-3</v>
      </c>
    </row>
    <row r="1108" spans="2:11" x14ac:dyDescent="0.2">
      <c r="B1108" s="5">
        <v>45408</v>
      </c>
      <c r="C1108" s="7">
        <v>429.0203857421875</v>
      </c>
      <c r="D1108" s="7">
        <v>251.38426208496091</v>
      </c>
      <c r="E1108" s="7">
        <v>53.720001220703118</v>
      </c>
      <c r="F1108" s="7">
        <v>178.48497009277341</v>
      </c>
      <c r="G1108" s="9">
        <f t="shared" si="48"/>
        <v>1.5431692132382491E-2</v>
      </c>
      <c r="H1108" s="9">
        <f t="shared" si="48"/>
        <v>1.2927200495066682E-2</v>
      </c>
      <c r="I1108" s="9">
        <f t="shared" si="48"/>
        <v>-3.242073527052447E-2</v>
      </c>
      <c r="J1108" s="9">
        <f t="shared" si="46"/>
        <v>1.2681032067622056E-2</v>
      </c>
      <c r="K1108" s="13">
        <f t="shared" si="47"/>
        <v>2.280710442302567E-3</v>
      </c>
    </row>
    <row r="1109" spans="2:11" x14ac:dyDescent="0.2">
      <c r="B1109" s="5">
        <v>45411</v>
      </c>
      <c r="C1109" s="7">
        <v>430.76235961914062</v>
      </c>
      <c r="D1109" s="7">
        <v>254.01641845703119</v>
      </c>
      <c r="E1109" s="7">
        <v>52.799999237060547</v>
      </c>
      <c r="F1109" s="7">
        <v>178.5445861816406</v>
      </c>
      <c r="G1109" s="9">
        <f t="shared" si="48"/>
        <v>4.0603522229825106E-3</v>
      </c>
      <c r="H1109" s="9">
        <f t="shared" si="48"/>
        <v>1.0470648998626153E-2</v>
      </c>
      <c r="I1109" s="9">
        <f t="shared" si="48"/>
        <v>-1.712587421327183E-2</v>
      </c>
      <c r="J1109" s="9">
        <f t="shared" si="46"/>
        <v>3.3401181531522717E-4</v>
      </c>
      <c r="K1109" s="13">
        <f t="shared" si="47"/>
        <v>-2.2581299159348863E-3</v>
      </c>
    </row>
    <row r="1110" spans="2:11" x14ac:dyDescent="0.2">
      <c r="B1110" s="5">
        <v>45412</v>
      </c>
      <c r="C1110" s="7">
        <v>422.63983154296881</v>
      </c>
      <c r="D1110" s="7">
        <v>248.6329345703125</v>
      </c>
      <c r="E1110" s="7">
        <v>54.439998626708977</v>
      </c>
      <c r="F1110" s="7">
        <v>175.93206787109381</v>
      </c>
      <c r="G1110" s="9">
        <f t="shared" si="48"/>
        <v>-1.8856169520831356E-2</v>
      </c>
      <c r="H1110" s="9">
        <f t="shared" si="48"/>
        <v>-2.1193448515727908E-2</v>
      </c>
      <c r="I1110" s="9">
        <f t="shared" si="48"/>
        <v>3.106059494973068E-2</v>
      </c>
      <c r="J1110" s="9">
        <f t="shared" si="46"/>
        <v>-1.4632302028407485E-2</v>
      </c>
      <c r="K1110" s="13">
        <f t="shared" si="47"/>
        <v>-4.9379148575983776E-3</v>
      </c>
    </row>
    <row r="1111" spans="2:11" x14ac:dyDescent="0.2">
      <c r="B1111" s="5">
        <v>45413</v>
      </c>
      <c r="C1111" s="7">
        <v>419.58389282226562</v>
      </c>
      <c r="D1111" s="7">
        <v>247.89793395996091</v>
      </c>
      <c r="E1111" s="7">
        <v>54.759998321533203</v>
      </c>
      <c r="F1111" s="7">
        <v>174.1241760253906</v>
      </c>
      <c r="G1111" s="9">
        <f t="shared" si="48"/>
        <v>-7.2305980000668679E-3</v>
      </c>
      <c r="H1111" s="9">
        <f t="shared" si="48"/>
        <v>-2.9561675391951425E-3</v>
      </c>
      <c r="I1111" s="9">
        <f t="shared" si="48"/>
        <v>5.8780254022128275E-3</v>
      </c>
      <c r="J1111" s="9">
        <f t="shared" si="48"/>
        <v>-1.0276079100189128E-2</v>
      </c>
      <c r="K1111" s="13">
        <f t="shared" ref="K1111:K1174" si="49">SUMPRODUCT(G1111:J1111,$C$8:$F$8)</f>
        <v>-4.9743494011608132E-3</v>
      </c>
    </row>
    <row r="1112" spans="2:11" x14ac:dyDescent="0.2">
      <c r="B1112" s="5">
        <v>45414</v>
      </c>
      <c r="C1112" s="7">
        <v>424.939208984375</v>
      </c>
      <c r="D1112" s="7">
        <v>252.6258544921875</v>
      </c>
      <c r="E1112" s="7">
        <v>52.959999084472663</v>
      </c>
      <c r="F1112" s="7">
        <v>176.03141784667969</v>
      </c>
      <c r="G1112" s="9">
        <f t="shared" ref="G1112:J1175" si="50">C1112/C1111-1</f>
        <v>1.2763397865651394E-2</v>
      </c>
      <c r="H1112" s="9">
        <f t="shared" si="50"/>
        <v>1.9072044920673825E-2</v>
      </c>
      <c r="I1112" s="9">
        <f t="shared" si="50"/>
        <v>-3.2870695621492141E-2</v>
      </c>
      <c r="J1112" s="9">
        <f t="shared" si="50"/>
        <v>1.0953342980994041E-2</v>
      </c>
      <c r="K1112" s="13">
        <f t="shared" si="49"/>
        <v>1.2324983041459622E-3</v>
      </c>
    </row>
    <row r="1113" spans="2:11" x14ac:dyDescent="0.2">
      <c r="B1113" s="5">
        <v>45415</v>
      </c>
      <c r="C1113" s="7">
        <v>433.47982788085938</v>
      </c>
      <c r="D1113" s="7">
        <v>255.1387939453125</v>
      </c>
      <c r="E1113" s="7">
        <v>51.159999847412109</v>
      </c>
      <c r="F1113" s="7">
        <v>178.9021911621094</v>
      </c>
      <c r="G1113" s="9">
        <f t="shared" si="50"/>
        <v>2.0098448709632732E-2</v>
      </c>
      <c r="H1113" s="9">
        <f t="shared" si="50"/>
        <v>9.9472774003133146E-3</v>
      </c>
      <c r="I1113" s="9">
        <f t="shared" si="50"/>
        <v>-3.3987901589452529E-2</v>
      </c>
      <c r="J1113" s="9">
        <f t="shared" si="50"/>
        <v>1.6308300816676446E-2</v>
      </c>
      <c r="K1113" s="13">
        <f t="shared" si="49"/>
        <v>4.3851257520950929E-3</v>
      </c>
    </row>
    <row r="1114" spans="2:11" x14ac:dyDescent="0.2">
      <c r="B1114" s="5">
        <v>45418</v>
      </c>
      <c r="C1114" s="7">
        <v>438.2279052734375</v>
      </c>
      <c r="D1114" s="7">
        <v>259.25088500976562</v>
      </c>
      <c r="E1114" s="7">
        <v>49.639999389648438</v>
      </c>
      <c r="F1114" s="7">
        <v>182.537841796875</v>
      </c>
      <c r="G1114" s="9">
        <f t="shared" si="50"/>
        <v>1.0953398721665897E-2</v>
      </c>
      <c r="H1114" s="9">
        <f t="shared" si="50"/>
        <v>1.6117074949153043E-2</v>
      </c>
      <c r="I1114" s="9">
        <f t="shared" si="50"/>
        <v>-2.9710720529655399E-2</v>
      </c>
      <c r="J1114" s="9">
        <f t="shared" si="50"/>
        <v>2.0322001710259663E-2</v>
      </c>
      <c r="K1114" s="13">
        <f t="shared" si="49"/>
        <v>5.3266254888409562E-3</v>
      </c>
    </row>
    <row r="1115" spans="2:11" x14ac:dyDescent="0.2">
      <c r="B1115" s="5">
        <v>45419</v>
      </c>
      <c r="C1115" s="7">
        <v>438.29757690429688</v>
      </c>
      <c r="D1115" s="7">
        <v>260.53219604492188</v>
      </c>
      <c r="E1115" s="7">
        <v>49.639999389648438</v>
      </c>
      <c r="F1115" s="7">
        <v>182.4285583496094</v>
      </c>
      <c r="G1115" s="9">
        <f t="shared" si="50"/>
        <v>1.5898492547128384E-4</v>
      </c>
      <c r="H1115" s="9">
        <f t="shared" si="50"/>
        <v>4.9423593485822259E-3</v>
      </c>
      <c r="I1115" s="9">
        <f t="shared" si="50"/>
        <v>0</v>
      </c>
      <c r="J1115" s="9">
        <f t="shared" si="50"/>
        <v>-5.9868927007045158E-4</v>
      </c>
      <c r="K1115" s="13">
        <f t="shared" si="49"/>
        <v>1.6172426029632266E-4</v>
      </c>
    </row>
    <row r="1116" spans="2:11" x14ac:dyDescent="0.2">
      <c r="B1116" s="5">
        <v>45420</v>
      </c>
      <c r="C1116" s="7">
        <v>438.03878784179688</v>
      </c>
      <c r="D1116" s="7">
        <v>258.3470458984375</v>
      </c>
      <c r="E1116" s="7">
        <v>49.119998931884773</v>
      </c>
      <c r="F1116" s="7">
        <v>182.6868591308594</v>
      </c>
      <c r="G1116" s="9">
        <f t="shared" si="50"/>
        <v>-5.9044146291620248E-4</v>
      </c>
      <c r="H1116" s="9">
        <f t="shared" si="50"/>
        <v>-8.3872557006643422E-3</v>
      </c>
      <c r="I1116" s="9">
        <f t="shared" si="50"/>
        <v>-1.0475432396401363E-2</v>
      </c>
      <c r="J1116" s="9">
        <f t="shared" si="50"/>
        <v>1.4159010167420494E-3</v>
      </c>
      <c r="K1116" s="13">
        <f t="shared" si="49"/>
        <v>-2.7646115374355689E-3</v>
      </c>
    </row>
    <row r="1117" spans="2:11" x14ac:dyDescent="0.2">
      <c r="B1117" s="5">
        <v>45421</v>
      </c>
      <c r="C1117" s="7">
        <v>438.99435424804688</v>
      </c>
      <c r="D1117" s="7">
        <v>260.15475463867188</v>
      </c>
      <c r="E1117" s="7">
        <v>48.919998168945312</v>
      </c>
      <c r="F1117" s="7">
        <v>183.06431579589841</v>
      </c>
      <c r="G1117" s="9">
        <f t="shared" si="50"/>
        <v>2.1814652783558319E-3</v>
      </c>
      <c r="H1117" s="9">
        <f t="shared" si="50"/>
        <v>6.9972108020350809E-3</v>
      </c>
      <c r="I1117" s="9">
        <f t="shared" si="50"/>
        <v>-4.0716768584788676E-3</v>
      </c>
      <c r="J1117" s="9">
        <f t="shared" si="50"/>
        <v>2.0661402075374813E-3</v>
      </c>
      <c r="K1117" s="13">
        <f t="shared" si="49"/>
        <v>9.5952892932492752E-4</v>
      </c>
    </row>
    <row r="1118" spans="2:11" x14ac:dyDescent="0.2">
      <c r="B1118" s="5">
        <v>45422</v>
      </c>
      <c r="C1118" s="7">
        <v>440.02960205078119</v>
      </c>
      <c r="D1118" s="7">
        <v>258.16824340820312</v>
      </c>
      <c r="E1118" s="7">
        <v>48.240001678466797</v>
      </c>
      <c r="F1118" s="7">
        <v>183.3921203613281</v>
      </c>
      <c r="G1118" s="9">
        <f t="shared" si="50"/>
        <v>2.3582257783418825E-3</v>
      </c>
      <c r="H1118" s="9">
        <f t="shared" si="50"/>
        <v>-7.6358828545256552E-3</v>
      </c>
      <c r="I1118" s="9">
        <f t="shared" si="50"/>
        <v>-1.3900174078710026E-2</v>
      </c>
      <c r="J1118" s="9">
        <f t="shared" si="50"/>
        <v>1.7906524491380083E-3</v>
      </c>
      <c r="K1118" s="13">
        <f t="shared" si="49"/>
        <v>-2.6511787506650728E-3</v>
      </c>
    </row>
    <row r="1119" spans="2:11" x14ac:dyDescent="0.2">
      <c r="B1119" s="5">
        <v>45425</v>
      </c>
      <c r="C1119" s="7">
        <v>441.04489135742188</v>
      </c>
      <c r="D1119" s="7">
        <v>258.77413940429688</v>
      </c>
      <c r="E1119" s="7">
        <v>48.759998321533203</v>
      </c>
      <c r="F1119" s="7">
        <v>182.45835876464841</v>
      </c>
      <c r="G1119" s="9">
        <f t="shared" si="50"/>
        <v>2.3073204664161295E-3</v>
      </c>
      <c r="H1119" s="9">
        <f t="shared" si="50"/>
        <v>2.3469036628789297E-3</v>
      </c>
      <c r="I1119" s="9">
        <f t="shared" si="50"/>
        <v>1.0779366189336503E-2</v>
      </c>
      <c r="J1119" s="9">
        <f t="shared" si="50"/>
        <v>-5.091612414099056E-3</v>
      </c>
      <c r="K1119" s="13">
        <f t="shared" si="49"/>
        <v>1.2417448094820599E-3</v>
      </c>
    </row>
    <row r="1120" spans="2:11" x14ac:dyDescent="0.2">
      <c r="B1120" s="5">
        <v>45426</v>
      </c>
      <c r="C1120" s="7">
        <v>443.8818359375</v>
      </c>
      <c r="D1120" s="7">
        <v>261.71417236328119</v>
      </c>
      <c r="E1120" s="7">
        <v>47.959999084472663</v>
      </c>
      <c r="F1120" s="7">
        <v>183.64045715332031</v>
      </c>
      <c r="G1120" s="9">
        <f t="shared" si="50"/>
        <v>6.4323261320333724E-3</v>
      </c>
      <c r="H1120" s="9">
        <f t="shared" si="50"/>
        <v>1.1361386287487285E-2</v>
      </c>
      <c r="I1120" s="9">
        <f t="shared" si="50"/>
        <v>-1.6406875812119304E-2</v>
      </c>
      <c r="J1120" s="9">
        <f t="shared" si="50"/>
        <v>6.4787297040016512E-3</v>
      </c>
      <c r="K1120" s="13">
        <f t="shared" si="49"/>
        <v>1.2026033450172804E-3</v>
      </c>
    </row>
    <row r="1121" spans="2:11" x14ac:dyDescent="0.2">
      <c r="B1121" s="5">
        <v>45427</v>
      </c>
      <c r="C1121" s="7">
        <v>450.81979370117188</v>
      </c>
      <c r="D1121" s="7">
        <v>266.154052734375</v>
      </c>
      <c r="E1121" s="7">
        <v>46.080001831054688</v>
      </c>
      <c r="F1121" s="7">
        <v>187.92179870605469</v>
      </c>
      <c r="G1121" s="9">
        <f t="shared" si="50"/>
        <v>1.5630190744387207E-2</v>
      </c>
      <c r="H1121" s="9">
        <f t="shared" si="50"/>
        <v>1.6964615752374623E-2</v>
      </c>
      <c r="I1121" s="9">
        <f t="shared" si="50"/>
        <v>-3.9199276257422588E-2</v>
      </c>
      <c r="J1121" s="9">
        <f t="shared" si="50"/>
        <v>2.3313716482201485E-2</v>
      </c>
      <c r="K1121" s="13">
        <f t="shared" si="49"/>
        <v>5.5034308021601891E-3</v>
      </c>
    </row>
    <row r="1122" spans="2:11" x14ac:dyDescent="0.2">
      <c r="B1122" s="5">
        <v>45428</v>
      </c>
      <c r="C1122" s="7">
        <v>449.90402221679688</v>
      </c>
      <c r="D1122" s="7">
        <v>263.64108276367188</v>
      </c>
      <c r="E1122" s="7">
        <v>46.040000915527337</v>
      </c>
      <c r="F1122" s="7">
        <v>186.322509765625</v>
      </c>
      <c r="G1122" s="9">
        <f t="shared" si="50"/>
        <v>-2.0313471084679735E-3</v>
      </c>
      <c r="H1122" s="9">
        <f t="shared" si="50"/>
        <v>-9.4417873591844392E-3</v>
      </c>
      <c r="I1122" s="9">
        <f t="shared" si="50"/>
        <v>-8.680753892764681E-4</v>
      </c>
      <c r="J1122" s="9">
        <f t="shared" si="50"/>
        <v>-8.5103960873175177E-3</v>
      </c>
      <c r="K1122" s="13">
        <f t="shared" si="49"/>
        <v>-5.0734042533386974E-3</v>
      </c>
    </row>
    <row r="1123" spans="2:11" x14ac:dyDescent="0.2">
      <c r="B1123" s="5">
        <v>45429</v>
      </c>
      <c r="C1123" s="7">
        <v>449.68502807617188</v>
      </c>
      <c r="D1123" s="7">
        <v>263.36297607421881</v>
      </c>
      <c r="E1123" s="7">
        <v>45.439998626708977</v>
      </c>
      <c r="F1123" s="7">
        <v>186.15364074707031</v>
      </c>
      <c r="G1123" s="9">
        <f t="shared" si="50"/>
        <v>-4.8675746339399417E-4</v>
      </c>
      <c r="H1123" s="9">
        <f t="shared" si="50"/>
        <v>-1.0548685604601094E-3</v>
      </c>
      <c r="I1123" s="9">
        <f t="shared" si="50"/>
        <v>-1.3032195414574899E-2</v>
      </c>
      <c r="J1123" s="9">
        <f t="shared" si="50"/>
        <v>-9.0632644851718069E-4</v>
      </c>
      <c r="K1123" s="13">
        <f t="shared" si="49"/>
        <v>-3.7991793641952635E-3</v>
      </c>
    </row>
    <row r="1124" spans="2:11" x14ac:dyDescent="0.2">
      <c r="B1124" s="5">
        <v>45432</v>
      </c>
      <c r="C1124" s="7">
        <v>452.82058715820312</v>
      </c>
      <c r="D1124" s="7">
        <v>265.54815673828119</v>
      </c>
      <c r="E1124" s="7">
        <v>45.520000457763672</v>
      </c>
      <c r="F1124" s="7">
        <v>187.74299621582031</v>
      </c>
      <c r="G1124" s="9">
        <f t="shared" si="50"/>
        <v>6.9727895888500591E-3</v>
      </c>
      <c r="H1124" s="9">
        <f t="shared" si="50"/>
        <v>8.2972204242048875E-3</v>
      </c>
      <c r="I1124" s="9">
        <f t="shared" si="50"/>
        <v>1.76060372958875E-3</v>
      </c>
      <c r="J1124" s="9">
        <f t="shared" si="50"/>
        <v>8.537869376992191E-3</v>
      </c>
      <c r="K1124" s="13">
        <f t="shared" si="49"/>
        <v>6.4574682965322702E-3</v>
      </c>
    </row>
    <row r="1125" spans="2:11" x14ac:dyDescent="0.2">
      <c r="B1125" s="5">
        <v>45433</v>
      </c>
      <c r="C1125" s="7">
        <v>453.70645141601562</v>
      </c>
      <c r="D1125" s="7">
        <v>264.97207641601562</v>
      </c>
      <c r="E1125" s="7">
        <v>44.759998321533203</v>
      </c>
      <c r="F1125" s="7">
        <v>187.84233093261719</v>
      </c>
      <c r="G1125" s="9">
        <f t="shared" si="50"/>
        <v>1.9563250499983198E-3</v>
      </c>
      <c r="H1125" s="9">
        <f t="shared" si="50"/>
        <v>-2.1694005687764584E-3</v>
      </c>
      <c r="I1125" s="9">
        <f t="shared" si="50"/>
        <v>-1.6696004582329671E-2</v>
      </c>
      <c r="J1125" s="9">
        <f t="shared" si="50"/>
        <v>5.2909945403611935E-4</v>
      </c>
      <c r="K1125" s="13">
        <f t="shared" si="49"/>
        <v>-3.5615344739760016E-3</v>
      </c>
    </row>
    <row r="1126" spans="2:11" x14ac:dyDescent="0.2">
      <c r="B1126" s="5">
        <v>45434</v>
      </c>
      <c r="C1126" s="7">
        <v>453.61688232421881</v>
      </c>
      <c r="D1126" s="7">
        <v>262.97561645507812</v>
      </c>
      <c r="E1126" s="7">
        <v>45.720001220703118</v>
      </c>
      <c r="F1126" s="7">
        <v>187.4946594238281</v>
      </c>
      <c r="G1126" s="9">
        <f t="shared" si="50"/>
        <v>-1.9741639449311066E-4</v>
      </c>
      <c r="H1126" s="9">
        <f t="shared" si="50"/>
        <v>-7.5346051098720279E-3</v>
      </c>
      <c r="I1126" s="9">
        <f t="shared" si="50"/>
        <v>2.1447786755346643E-2</v>
      </c>
      <c r="J1126" s="9">
        <f t="shared" si="50"/>
        <v>-1.8508687954570391E-3</v>
      </c>
      <c r="K1126" s="13">
        <f t="shared" si="49"/>
        <v>3.8690884802682745E-3</v>
      </c>
    </row>
    <row r="1127" spans="2:11" x14ac:dyDescent="0.2">
      <c r="B1127" s="5">
        <v>45435</v>
      </c>
      <c r="C1127" s="7">
        <v>451.57632446289062</v>
      </c>
      <c r="D1127" s="7">
        <v>259.34027099609381</v>
      </c>
      <c r="E1127" s="7">
        <v>46.360000610351562</v>
      </c>
      <c r="F1127" s="7">
        <v>187.43505859375</v>
      </c>
      <c r="G1127" s="9">
        <f t="shared" si="50"/>
        <v>-4.4984169259152385E-3</v>
      </c>
      <c r="H1127" s="9">
        <f t="shared" si="50"/>
        <v>-1.3823887963412385E-2</v>
      </c>
      <c r="I1127" s="9">
        <f t="shared" si="50"/>
        <v>1.3998236495204486E-2</v>
      </c>
      <c r="J1127" s="9">
        <f t="shared" si="50"/>
        <v>-3.1788014795330888E-4</v>
      </c>
      <c r="K1127" s="13">
        <f t="shared" si="49"/>
        <v>1.1288220806728233E-3</v>
      </c>
    </row>
    <row r="1128" spans="2:11" x14ac:dyDescent="0.2">
      <c r="B1128" s="5">
        <v>45436</v>
      </c>
      <c r="C1128" s="7">
        <v>455.84664916992188</v>
      </c>
      <c r="D1128" s="7">
        <v>262.60809326171881</v>
      </c>
      <c r="E1128" s="7">
        <v>45</v>
      </c>
      <c r="F1128" s="7">
        <v>189.32240295410159</v>
      </c>
      <c r="G1128" s="9">
        <f t="shared" si="50"/>
        <v>9.4564849300069476E-3</v>
      </c>
      <c r="H1128" s="9">
        <f t="shared" si="50"/>
        <v>1.2600519977378433E-2</v>
      </c>
      <c r="I1128" s="9">
        <f t="shared" si="50"/>
        <v>-2.9335646946645921E-2</v>
      </c>
      <c r="J1128" s="9">
        <f t="shared" si="50"/>
        <v>1.0069324140913549E-2</v>
      </c>
      <c r="K1128" s="13">
        <f t="shared" si="49"/>
        <v>4.0265583508016477E-4</v>
      </c>
    </row>
    <row r="1129" spans="2:11" x14ac:dyDescent="0.2">
      <c r="B1129" s="5">
        <v>45440</v>
      </c>
      <c r="C1129" s="7">
        <v>457.56866455078119</v>
      </c>
      <c r="D1129" s="7">
        <v>262.77694702148438</v>
      </c>
      <c r="E1129" s="7">
        <v>45.959999084472663</v>
      </c>
      <c r="F1129" s="7">
        <v>190.136962890625</v>
      </c>
      <c r="G1129" s="9">
        <f t="shared" si="50"/>
        <v>3.7776199166870139E-3</v>
      </c>
      <c r="H1129" s="9">
        <f t="shared" si="50"/>
        <v>6.4298764622350291E-4</v>
      </c>
      <c r="I1129" s="9">
        <f t="shared" si="50"/>
        <v>2.1333312988281339E-2</v>
      </c>
      <c r="J1129" s="9">
        <f t="shared" si="50"/>
        <v>4.3025015730489002E-3</v>
      </c>
      <c r="K1129" s="13">
        <f t="shared" si="49"/>
        <v>8.0864995969588283E-3</v>
      </c>
    </row>
    <row r="1130" spans="2:11" x14ac:dyDescent="0.2">
      <c r="B1130" s="5">
        <v>45441</v>
      </c>
      <c r="C1130" s="7">
        <v>454.34353637695312</v>
      </c>
      <c r="D1130" s="7">
        <v>259.34027099609381</v>
      </c>
      <c r="E1130" s="7">
        <v>47.720001220703118</v>
      </c>
      <c r="F1130" s="7">
        <v>188.7562255859375</v>
      </c>
      <c r="G1130" s="9">
        <f t="shared" si="50"/>
        <v>-7.0484026195157812E-3</v>
      </c>
      <c r="H1130" s="9">
        <f t="shared" si="50"/>
        <v>-1.3078301062343867E-2</v>
      </c>
      <c r="I1130" s="9">
        <f t="shared" si="50"/>
        <v>3.8294216085505983E-2</v>
      </c>
      <c r="J1130" s="9">
        <f t="shared" si="50"/>
        <v>-7.2618037213614262E-3</v>
      </c>
      <c r="K1130" s="13">
        <f t="shared" si="49"/>
        <v>3.569038441223252E-3</v>
      </c>
    </row>
    <row r="1131" spans="2:11" x14ac:dyDescent="0.2">
      <c r="B1131" s="5">
        <v>45442</v>
      </c>
      <c r="C1131" s="7">
        <v>449.47598266601562</v>
      </c>
      <c r="D1131" s="7">
        <v>260.96920776367188</v>
      </c>
      <c r="E1131" s="7">
        <v>47.560001373291023</v>
      </c>
      <c r="F1131" s="7">
        <v>185.43840026855469</v>
      </c>
      <c r="G1131" s="9">
        <f t="shared" si="50"/>
        <v>-1.0713377260195167E-2</v>
      </c>
      <c r="H1131" s="9">
        <f t="shared" si="50"/>
        <v>6.2810791448684178E-3</v>
      </c>
      <c r="I1131" s="9">
        <f t="shared" si="50"/>
        <v>-3.3528885859013258E-3</v>
      </c>
      <c r="J1131" s="9">
        <f t="shared" si="50"/>
        <v>-1.7577302719863241E-2</v>
      </c>
      <c r="K1131" s="13">
        <f t="shared" si="49"/>
        <v>-1.0530748040860866E-2</v>
      </c>
    </row>
    <row r="1132" spans="2:11" x14ac:dyDescent="0.2">
      <c r="B1132" s="5">
        <v>45443</v>
      </c>
      <c r="C1132" s="7">
        <v>448.63983154296881</v>
      </c>
      <c r="D1132" s="7">
        <v>261.84332275390619</v>
      </c>
      <c r="E1132" s="7">
        <v>46.119998931884773</v>
      </c>
      <c r="F1132" s="7">
        <v>185.35896301269531</v>
      </c>
      <c r="G1132" s="9">
        <f t="shared" si="50"/>
        <v>-1.8602798709894675E-3</v>
      </c>
      <c r="H1132" s="9">
        <f t="shared" si="50"/>
        <v>3.3494947458547752E-3</v>
      </c>
      <c r="I1132" s="9">
        <f t="shared" si="50"/>
        <v>-3.0277594613673298E-2</v>
      </c>
      <c r="J1132" s="9">
        <f t="shared" si="50"/>
        <v>-4.2837543758111885E-4</v>
      </c>
      <c r="K1132" s="13">
        <f t="shared" si="49"/>
        <v>-7.8516883756564113E-3</v>
      </c>
    </row>
    <row r="1133" spans="2:11" x14ac:dyDescent="0.2">
      <c r="B1133" s="5">
        <v>45446</v>
      </c>
      <c r="C1133" s="7">
        <v>451.04876708984381</v>
      </c>
      <c r="D1133" s="7">
        <v>260.9990234375</v>
      </c>
      <c r="E1133" s="7">
        <v>45.840000152587891</v>
      </c>
      <c r="F1133" s="7">
        <v>185.04107666015619</v>
      </c>
      <c r="G1133" s="9">
        <f t="shared" si="50"/>
        <v>5.3694196937221772E-3</v>
      </c>
      <c r="H1133" s="9">
        <f t="shared" si="50"/>
        <v>-3.2244447081040128E-3</v>
      </c>
      <c r="I1133" s="9">
        <f t="shared" si="50"/>
        <v>-6.0710924930942323E-3</v>
      </c>
      <c r="J1133" s="9">
        <f t="shared" si="50"/>
        <v>-1.7149769688631356E-3</v>
      </c>
      <c r="K1133" s="13">
        <f t="shared" si="49"/>
        <v>-1.1256140670012158E-3</v>
      </c>
    </row>
    <row r="1134" spans="2:11" x14ac:dyDescent="0.2">
      <c r="B1134" s="5">
        <v>45447</v>
      </c>
      <c r="C1134" s="7">
        <v>452.28305053710938</v>
      </c>
      <c r="D1134" s="7">
        <v>257.58218383789062</v>
      </c>
      <c r="E1134" s="7">
        <v>46.080001831054688</v>
      </c>
      <c r="F1134" s="7">
        <v>184.54441833496091</v>
      </c>
      <c r="G1134" s="9">
        <f t="shared" si="50"/>
        <v>2.7364744952727005E-3</v>
      </c>
      <c r="H1134" s="9">
        <f t="shared" si="50"/>
        <v>-1.3091388445089613E-2</v>
      </c>
      <c r="I1134" s="9">
        <f t="shared" si="50"/>
        <v>5.2356386925807019E-3</v>
      </c>
      <c r="J1134" s="9">
        <f t="shared" si="50"/>
        <v>-2.6840436413340107E-3</v>
      </c>
      <c r="K1134" s="13">
        <f t="shared" si="49"/>
        <v>-1.6744249947667385E-4</v>
      </c>
    </row>
    <row r="1135" spans="2:11" x14ac:dyDescent="0.2">
      <c r="B1135" s="5">
        <v>45448</v>
      </c>
      <c r="C1135" s="7">
        <v>461.40097045898438</v>
      </c>
      <c r="D1135" s="7">
        <v>262.7073974609375</v>
      </c>
      <c r="E1135" s="7">
        <v>45.240001678466797</v>
      </c>
      <c r="F1135" s="7">
        <v>188.7562255859375</v>
      </c>
      <c r="G1135" s="9">
        <f t="shared" si="50"/>
        <v>2.015976480004511E-2</v>
      </c>
      <c r="H1135" s="9">
        <f t="shared" si="50"/>
        <v>1.9897391763214589E-2</v>
      </c>
      <c r="I1135" s="9">
        <f t="shared" si="50"/>
        <v>-1.8229169253673683E-2</v>
      </c>
      <c r="J1135" s="9">
        <f t="shared" si="50"/>
        <v>2.2822729015471221E-2</v>
      </c>
      <c r="K1135" s="13">
        <f t="shared" si="49"/>
        <v>1.1819613248394169E-2</v>
      </c>
    </row>
    <row r="1136" spans="2:11" x14ac:dyDescent="0.2">
      <c r="B1136" s="5">
        <v>45449</v>
      </c>
      <c r="C1136" s="7">
        <v>461.24169921875</v>
      </c>
      <c r="D1136" s="7">
        <v>260.65139770507812</v>
      </c>
      <c r="E1136" s="7">
        <v>45</v>
      </c>
      <c r="F1136" s="7">
        <v>187.8820495605469</v>
      </c>
      <c r="G1136" s="9">
        <f t="shared" si="50"/>
        <v>-3.4519051851134019E-4</v>
      </c>
      <c r="H1136" s="9">
        <f t="shared" si="50"/>
        <v>-7.8261966573098807E-3</v>
      </c>
      <c r="I1136" s="9">
        <f t="shared" si="50"/>
        <v>-5.3050766923607995E-3</v>
      </c>
      <c r="J1136" s="9">
        <f t="shared" si="50"/>
        <v>-4.6312434076120068E-3</v>
      </c>
      <c r="K1136" s="13">
        <f t="shared" si="49"/>
        <v>-3.9656236387189446E-3</v>
      </c>
    </row>
    <row r="1137" spans="2:11" x14ac:dyDescent="0.2">
      <c r="B1137" s="5">
        <v>45450</v>
      </c>
      <c r="C1137" s="7">
        <v>460.83358764648438</v>
      </c>
      <c r="D1137" s="7">
        <v>257.65170288085938</v>
      </c>
      <c r="E1137" s="7">
        <v>44.520000457763672</v>
      </c>
      <c r="F1137" s="7">
        <v>188.03105163574219</v>
      </c>
      <c r="G1137" s="9">
        <f t="shared" si="50"/>
        <v>-8.8481065991408148E-4</v>
      </c>
      <c r="H1137" s="9">
        <f t="shared" si="50"/>
        <v>-1.1508454781481103E-2</v>
      </c>
      <c r="I1137" s="9">
        <f t="shared" si="50"/>
        <v>-1.0666656494140669E-2</v>
      </c>
      <c r="J1137" s="9">
        <f t="shared" si="50"/>
        <v>7.9306179352300887E-4</v>
      </c>
      <c r="K1137" s="13">
        <f t="shared" si="49"/>
        <v>-3.3893728198521843E-3</v>
      </c>
    </row>
    <row r="1138" spans="2:11" x14ac:dyDescent="0.2">
      <c r="B1138" s="5">
        <v>45453</v>
      </c>
      <c r="C1138" s="7">
        <v>462.69497680664062</v>
      </c>
      <c r="D1138" s="7">
        <v>259.37008666992188</v>
      </c>
      <c r="E1138" s="7">
        <v>44.400001525878913</v>
      </c>
      <c r="F1138" s="7">
        <v>190.11711120605469</v>
      </c>
      <c r="G1138" s="9">
        <f t="shared" si="50"/>
        <v>4.0391785886582099E-3</v>
      </c>
      <c r="H1138" s="9">
        <f t="shared" si="50"/>
        <v>6.6694059066905176E-3</v>
      </c>
      <c r="I1138" s="9">
        <f t="shared" si="50"/>
        <v>-2.6953937702359765E-3</v>
      </c>
      <c r="J1138" s="9">
        <f t="shared" si="50"/>
        <v>1.1094229129525068E-2</v>
      </c>
      <c r="K1138" s="13">
        <f t="shared" si="49"/>
        <v>5.5898017120531327E-3</v>
      </c>
    </row>
    <row r="1139" spans="2:11" x14ac:dyDescent="0.2">
      <c r="B1139" s="5">
        <v>45454</v>
      </c>
      <c r="C1139" s="7">
        <v>465.87033081054688</v>
      </c>
      <c r="D1139" s="7">
        <v>258.635009765625</v>
      </c>
      <c r="E1139" s="7">
        <v>44.439998626708977</v>
      </c>
      <c r="F1139" s="7">
        <v>189.62785339355469</v>
      </c>
      <c r="G1139" s="9">
        <f t="shared" si="50"/>
        <v>6.8627371445038055E-3</v>
      </c>
      <c r="H1139" s="9">
        <f t="shared" si="50"/>
        <v>-2.8340851242122378E-3</v>
      </c>
      <c r="I1139" s="9">
        <f t="shared" si="50"/>
        <v>9.0083557332198971E-4</v>
      </c>
      <c r="J1139" s="9">
        <f t="shared" si="50"/>
        <v>-2.5734549057487843E-3</v>
      </c>
      <c r="K1139" s="13">
        <f t="shared" si="49"/>
        <v>6.3004252580039924E-4</v>
      </c>
    </row>
    <row r="1140" spans="2:11" x14ac:dyDescent="0.2">
      <c r="B1140" s="5">
        <v>45455</v>
      </c>
      <c r="C1140" s="7">
        <v>471.97216796875</v>
      </c>
      <c r="D1140" s="7">
        <v>262.73306274414062</v>
      </c>
      <c r="E1140" s="7">
        <v>43.560001373291023</v>
      </c>
      <c r="F1140" s="7">
        <v>191.7657775878906</v>
      </c>
      <c r="G1140" s="9">
        <f t="shared" si="50"/>
        <v>1.309771572614804E-2</v>
      </c>
      <c r="H1140" s="9">
        <f t="shared" si="50"/>
        <v>1.5844927499294448E-2</v>
      </c>
      <c r="I1140" s="9">
        <f t="shared" si="50"/>
        <v>-1.980191900566497E-2</v>
      </c>
      <c r="J1140" s="9">
        <f t="shared" si="50"/>
        <v>1.1274315223612552E-2</v>
      </c>
      <c r="K1140" s="13">
        <f t="shared" si="49"/>
        <v>4.4260453908733571E-3</v>
      </c>
    </row>
    <row r="1141" spans="2:11" x14ac:dyDescent="0.2">
      <c r="B1141" s="5">
        <v>45456</v>
      </c>
      <c r="C1141" s="7">
        <v>474.5303955078125</v>
      </c>
      <c r="D1141" s="7">
        <v>260.67410278320312</v>
      </c>
      <c r="E1141" s="7">
        <v>43.439998626708977</v>
      </c>
      <c r="F1141" s="7">
        <v>193.50593566894531</v>
      </c>
      <c r="G1141" s="9">
        <f t="shared" si="50"/>
        <v>5.4202932136284687E-3</v>
      </c>
      <c r="H1141" s="9">
        <f t="shared" si="50"/>
        <v>-7.836699117471202E-3</v>
      </c>
      <c r="I1141" s="9">
        <f t="shared" si="50"/>
        <v>-2.7548839026351191E-3</v>
      </c>
      <c r="J1141" s="9">
        <f t="shared" si="50"/>
        <v>9.0743932673658101E-3</v>
      </c>
      <c r="K1141" s="13">
        <f t="shared" si="49"/>
        <v>3.953320173904892E-3</v>
      </c>
    </row>
    <row r="1142" spans="2:11" x14ac:dyDescent="0.2">
      <c r="B1142" s="5">
        <v>45457</v>
      </c>
      <c r="C1142" s="7">
        <v>476.98904418945312</v>
      </c>
      <c r="D1142" s="7">
        <v>256.79486083984381</v>
      </c>
      <c r="E1142" s="7">
        <v>44.840000152587891</v>
      </c>
      <c r="F1142" s="7">
        <v>193.5854797363281</v>
      </c>
      <c r="G1142" s="9">
        <f t="shared" si="50"/>
        <v>5.1812248591780463E-3</v>
      </c>
      <c r="H1142" s="9">
        <f t="shared" si="50"/>
        <v>-1.4881577808999347E-2</v>
      </c>
      <c r="I1142" s="9">
        <f t="shared" si="50"/>
        <v>3.2228397102621598E-2</v>
      </c>
      <c r="J1142" s="9">
        <f t="shared" si="50"/>
        <v>4.1106784196465185E-4</v>
      </c>
      <c r="K1142" s="13">
        <f t="shared" si="49"/>
        <v>8.2780514412762653E-3</v>
      </c>
    </row>
    <row r="1143" spans="2:11" x14ac:dyDescent="0.2">
      <c r="B1143" s="5">
        <v>45460</v>
      </c>
      <c r="C1143" s="7">
        <v>482.83209228515619</v>
      </c>
      <c r="D1143" s="7">
        <v>258.82400512695312</v>
      </c>
      <c r="E1143" s="7">
        <v>44.759998321533203</v>
      </c>
      <c r="F1143" s="7">
        <v>196.23054504394531</v>
      </c>
      <c r="G1143" s="9">
        <f t="shared" si="50"/>
        <v>1.2249858077206355E-2</v>
      </c>
      <c r="H1143" s="9">
        <f t="shared" si="50"/>
        <v>7.9018103418153629E-3</v>
      </c>
      <c r="I1143" s="9">
        <f t="shared" si="50"/>
        <v>-1.7841621494747439E-3</v>
      </c>
      <c r="J1143" s="9">
        <f t="shared" si="50"/>
        <v>1.3663552200402274E-2</v>
      </c>
      <c r="K1143" s="13">
        <f t="shared" si="49"/>
        <v>9.0641503582397816E-3</v>
      </c>
    </row>
    <row r="1144" spans="2:11" x14ac:dyDescent="0.2">
      <c r="B1144" s="5">
        <v>45461</v>
      </c>
      <c r="C1144" s="7">
        <v>482.98138427734381</v>
      </c>
      <c r="D1144" s="7">
        <v>259.77890014648438</v>
      </c>
      <c r="E1144" s="7">
        <v>44.520000457763672</v>
      </c>
      <c r="F1144" s="7">
        <v>197.68232727050781</v>
      </c>
      <c r="G1144" s="9">
        <f t="shared" si="50"/>
        <v>3.0920064049810847E-4</v>
      </c>
      <c r="H1144" s="9">
        <f t="shared" si="50"/>
        <v>3.6893603399068553E-3</v>
      </c>
      <c r="I1144" s="9">
        <f t="shared" si="50"/>
        <v>-5.3618827696442217E-3</v>
      </c>
      <c r="J1144" s="9">
        <f t="shared" si="50"/>
        <v>7.3983498656511326E-3</v>
      </c>
      <c r="K1144" s="13">
        <f t="shared" si="49"/>
        <v>2.193547390957379E-3</v>
      </c>
    </row>
    <row r="1145" spans="2:11" x14ac:dyDescent="0.2">
      <c r="B1145" s="5">
        <v>45463</v>
      </c>
      <c r="C1145" s="7">
        <v>479.25860595703119</v>
      </c>
      <c r="D1145" s="7">
        <v>257.98846435546881</v>
      </c>
      <c r="E1145" s="7">
        <v>46.200000762939453</v>
      </c>
      <c r="F1145" s="7">
        <v>196.0018310546875</v>
      </c>
      <c r="G1145" s="9">
        <f t="shared" si="50"/>
        <v>-7.7079126473638127E-3</v>
      </c>
      <c r="H1145" s="9">
        <f t="shared" si="50"/>
        <v>-6.8921524804592682E-3</v>
      </c>
      <c r="I1145" s="9">
        <f t="shared" si="50"/>
        <v>3.7735855523397976E-2</v>
      </c>
      <c r="J1145" s="9">
        <f t="shared" si="50"/>
        <v>-8.5009936852914469E-3</v>
      </c>
      <c r="K1145" s="13">
        <f t="shared" si="49"/>
        <v>3.2096255143526002E-3</v>
      </c>
    </row>
    <row r="1146" spans="2:11" x14ac:dyDescent="0.2">
      <c r="B1146" s="5">
        <v>45464</v>
      </c>
      <c r="C1146" s="7">
        <v>477.97451782226562</v>
      </c>
      <c r="D1146" s="7">
        <v>258.83395385742188</v>
      </c>
      <c r="E1146" s="7">
        <v>45.159999847412109</v>
      </c>
      <c r="F1146" s="7">
        <v>194.3213195800781</v>
      </c>
      <c r="G1146" s="9">
        <f t="shared" si="50"/>
        <v>-2.679322016975294E-3</v>
      </c>
      <c r="H1146" s="9">
        <f t="shared" si="50"/>
        <v>3.2772376240362E-3</v>
      </c>
      <c r="I1146" s="9">
        <f t="shared" si="50"/>
        <v>-2.2510841955691197E-2</v>
      </c>
      <c r="J1146" s="9">
        <f t="shared" si="50"/>
        <v>-8.5739580368537904E-3</v>
      </c>
      <c r="K1146" s="13">
        <f t="shared" si="49"/>
        <v>-9.6234481130477237E-3</v>
      </c>
    </row>
    <row r="1147" spans="2:11" x14ac:dyDescent="0.2">
      <c r="B1147" s="5">
        <v>45467</v>
      </c>
      <c r="C1147" s="7">
        <v>472.53292846679688</v>
      </c>
      <c r="D1147" s="7">
        <v>258.79415893554688</v>
      </c>
      <c r="E1147" s="7">
        <v>44.799999237060547</v>
      </c>
      <c r="F1147" s="7">
        <v>192.03425598144531</v>
      </c>
      <c r="G1147" s="9">
        <f t="shared" si="50"/>
        <v>-1.138468506702317E-2</v>
      </c>
      <c r="H1147" s="9">
        <f t="shared" si="50"/>
        <v>-1.5374691489244974E-4</v>
      </c>
      <c r="I1147" s="9">
        <f t="shared" si="50"/>
        <v>-7.9716698752866355E-3</v>
      </c>
      <c r="J1147" s="9">
        <f t="shared" si="50"/>
        <v>-1.1769493967903499E-2</v>
      </c>
      <c r="K1147" s="13">
        <f t="shared" si="49"/>
        <v>-9.8510746591578598E-3</v>
      </c>
    </row>
    <row r="1148" spans="2:11" x14ac:dyDescent="0.2">
      <c r="B1148" s="5">
        <v>45468</v>
      </c>
      <c r="C1148" s="7">
        <v>477.93661499023438</v>
      </c>
      <c r="D1148" s="7">
        <v>258.95330810546881</v>
      </c>
      <c r="E1148" s="7">
        <v>44</v>
      </c>
      <c r="F1148" s="7">
        <v>193.80424499511719</v>
      </c>
      <c r="G1148" s="9">
        <f t="shared" si="50"/>
        <v>1.1435576650648649E-2</v>
      </c>
      <c r="H1148" s="9">
        <f t="shared" si="50"/>
        <v>6.1496430435892258E-4</v>
      </c>
      <c r="I1148" s="9">
        <f t="shared" si="50"/>
        <v>-1.7857126131349377E-2</v>
      </c>
      <c r="J1148" s="9">
        <f t="shared" si="50"/>
        <v>9.2170483053966024E-3</v>
      </c>
      <c r="K1148" s="13">
        <f t="shared" si="49"/>
        <v>2.4484727829057833E-3</v>
      </c>
    </row>
    <row r="1149" spans="2:11" x14ac:dyDescent="0.2">
      <c r="B1149" s="5">
        <v>45469</v>
      </c>
      <c r="C1149" s="7">
        <v>478.92364501953119</v>
      </c>
      <c r="D1149" s="7">
        <v>258.0780029296875</v>
      </c>
      <c r="E1149" s="7">
        <v>43.520000457763672</v>
      </c>
      <c r="F1149" s="7">
        <v>193.24739074707031</v>
      </c>
      <c r="G1149" s="9">
        <f t="shared" si="50"/>
        <v>2.0651902330541816E-3</v>
      </c>
      <c r="H1149" s="9">
        <f t="shared" si="50"/>
        <v>-3.380166031417553E-3</v>
      </c>
      <c r="I1149" s="9">
        <f t="shared" si="50"/>
        <v>-1.0909080505371094E-2</v>
      </c>
      <c r="J1149" s="9">
        <f t="shared" si="50"/>
        <v>-2.8732819967948187E-3</v>
      </c>
      <c r="K1149" s="13">
        <f t="shared" si="49"/>
        <v>-3.6522038885451477E-3</v>
      </c>
    </row>
    <row r="1150" spans="2:11" x14ac:dyDescent="0.2">
      <c r="B1150" s="5">
        <v>45470</v>
      </c>
      <c r="C1150" s="7">
        <v>480.15988159179688</v>
      </c>
      <c r="D1150" s="7">
        <v>261.60910034179688</v>
      </c>
      <c r="E1150" s="7">
        <v>43.240001678466797</v>
      </c>
      <c r="F1150" s="7">
        <v>193.9633483886719</v>
      </c>
      <c r="G1150" s="9">
        <f t="shared" si="50"/>
        <v>2.5812811397425417E-3</v>
      </c>
      <c r="H1150" s="9">
        <f t="shared" si="50"/>
        <v>1.3682287417077665E-2</v>
      </c>
      <c r="I1150" s="9">
        <f t="shared" si="50"/>
        <v>-6.4337954124934482E-3</v>
      </c>
      <c r="J1150" s="9">
        <f t="shared" si="50"/>
        <v>3.7048761115676676E-3</v>
      </c>
      <c r="K1150" s="13">
        <f t="shared" si="49"/>
        <v>1.6870264351451347E-3</v>
      </c>
    </row>
    <row r="1151" spans="2:11" x14ac:dyDescent="0.2">
      <c r="B1151" s="5">
        <v>45471</v>
      </c>
      <c r="C1151" s="7">
        <v>477.66741943359381</v>
      </c>
      <c r="D1151" s="7">
        <v>261.13165283203119</v>
      </c>
      <c r="E1151" s="7">
        <v>43.680000305175781</v>
      </c>
      <c r="F1151" s="7">
        <v>193.7744140625</v>
      </c>
      <c r="G1151" s="9">
        <f t="shared" si="50"/>
        <v>-5.1909004766083067E-3</v>
      </c>
      <c r="H1151" s="9">
        <f t="shared" si="50"/>
        <v>-1.8250416714934437E-3</v>
      </c>
      <c r="I1151" s="9">
        <f t="shared" si="50"/>
        <v>1.0175731027505908E-2</v>
      </c>
      <c r="J1151" s="9">
        <f t="shared" si="50"/>
        <v>-9.7407230665713662E-4</v>
      </c>
      <c r="K1151" s="13">
        <f t="shared" si="49"/>
        <v>6.493251096771856E-4</v>
      </c>
    </row>
    <row r="1152" spans="2:11" x14ac:dyDescent="0.2">
      <c r="B1152" s="5">
        <v>45474</v>
      </c>
      <c r="C1152" s="7">
        <v>480.468994140625</v>
      </c>
      <c r="D1152" s="7">
        <v>259.26162719726562</v>
      </c>
      <c r="E1152" s="7">
        <v>41.959999084472663</v>
      </c>
      <c r="F1152" s="7">
        <v>194.10255432128909</v>
      </c>
      <c r="G1152" s="9">
        <f t="shared" si="50"/>
        <v>5.8651157542903842E-3</v>
      </c>
      <c r="H1152" s="9">
        <f t="shared" si="50"/>
        <v>-7.1612369258369224E-3</v>
      </c>
      <c r="I1152" s="9">
        <f t="shared" si="50"/>
        <v>-3.9377317048674754E-2</v>
      </c>
      <c r="J1152" s="9">
        <f t="shared" si="50"/>
        <v>1.6934137583470843E-3</v>
      </c>
      <c r="K1152" s="13">
        <f t="shared" si="49"/>
        <v>-8.0519389553336436E-3</v>
      </c>
    </row>
    <row r="1153" spans="2:11" x14ac:dyDescent="0.2">
      <c r="B1153" s="5">
        <v>45475</v>
      </c>
      <c r="C1153" s="7">
        <v>485.51376342773438</v>
      </c>
      <c r="D1153" s="7">
        <v>259.83856201171881</v>
      </c>
      <c r="E1153" s="7">
        <v>41.479999542236328</v>
      </c>
      <c r="F1153" s="7">
        <v>195.28587341308591</v>
      </c>
      <c r="G1153" s="9">
        <f t="shared" si="50"/>
        <v>1.0499677083497527E-2</v>
      </c>
      <c r="H1153" s="9">
        <f t="shared" si="50"/>
        <v>2.2252996738858499E-3</v>
      </c>
      <c r="I1153" s="9">
        <f t="shared" si="50"/>
        <v>-1.1439455498319151E-2</v>
      </c>
      <c r="J1153" s="9">
        <f t="shared" si="50"/>
        <v>6.0963602253174543E-3</v>
      </c>
      <c r="K1153" s="13">
        <f t="shared" si="49"/>
        <v>2.5864389383686232E-3</v>
      </c>
    </row>
    <row r="1154" spans="2:11" x14ac:dyDescent="0.2">
      <c r="B1154" s="5">
        <v>45476</v>
      </c>
      <c r="C1154" s="7">
        <v>489.5615234375</v>
      </c>
      <c r="D1154" s="7">
        <v>259.7689208984375</v>
      </c>
      <c r="E1154" s="7">
        <v>41.680000305175781</v>
      </c>
      <c r="F1154" s="7">
        <v>196.9365539550781</v>
      </c>
      <c r="G1154" s="9">
        <f t="shared" si="50"/>
        <v>8.337065423621226E-3</v>
      </c>
      <c r="H1154" s="9">
        <f t="shared" si="50"/>
        <v>-2.6801685147170851E-4</v>
      </c>
      <c r="I1154" s="9">
        <f t="shared" si="50"/>
        <v>4.821619217613593E-3</v>
      </c>
      <c r="J1154" s="9">
        <f t="shared" si="50"/>
        <v>8.4526367071136033E-3</v>
      </c>
      <c r="K1154" s="13">
        <f t="shared" si="49"/>
        <v>6.8637845593406931E-3</v>
      </c>
    </row>
    <row r="1155" spans="2:11" x14ac:dyDescent="0.2">
      <c r="B1155" s="5">
        <v>45478</v>
      </c>
      <c r="C1155" s="7">
        <v>494.66610717773438</v>
      </c>
      <c r="D1155" s="7">
        <v>259.97781372070312</v>
      </c>
      <c r="E1155" s="7">
        <v>41.840000152587891</v>
      </c>
      <c r="F1155" s="7">
        <v>197.4735107421875</v>
      </c>
      <c r="G1155" s="9">
        <f t="shared" si="50"/>
        <v>1.0426848303747516E-2</v>
      </c>
      <c r="H1155" s="9">
        <f t="shared" si="50"/>
        <v>8.041486315728541E-4</v>
      </c>
      <c r="I1155" s="9">
        <f t="shared" si="50"/>
        <v>3.8387679040452483E-3</v>
      </c>
      <c r="J1155" s="9">
        <f t="shared" si="50"/>
        <v>2.7265470849657802E-3</v>
      </c>
      <c r="K1155" s="13">
        <f t="shared" si="49"/>
        <v>4.7858708296436483E-3</v>
      </c>
    </row>
    <row r="1156" spans="2:11" x14ac:dyDescent="0.2">
      <c r="B1156" s="5">
        <v>45481</v>
      </c>
      <c r="C1156" s="7">
        <v>495.842529296875</v>
      </c>
      <c r="D1156" s="7">
        <v>261.76824951171881</v>
      </c>
      <c r="E1156" s="7">
        <v>41.080001831054688</v>
      </c>
      <c r="F1156" s="7">
        <v>198.3982849121094</v>
      </c>
      <c r="G1156" s="9">
        <f t="shared" si="50"/>
        <v>2.3782145210080596E-3</v>
      </c>
      <c r="H1156" s="9">
        <f t="shared" si="50"/>
        <v>6.8868791740019919E-3</v>
      </c>
      <c r="I1156" s="9">
        <f t="shared" si="50"/>
        <v>-1.8164395763899055E-2</v>
      </c>
      <c r="J1156" s="9">
        <f t="shared" si="50"/>
        <v>4.6830289614350207E-3</v>
      </c>
      <c r="K1156" s="13">
        <f t="shared" si="49"/>
        <v>-1.3547670816754401E-3</v>
      </c>
    </row>
    <row r="1157" spans="2:11" x14ac:dyDescent="0.2">
      <c r="B1157" s="5">
        <v>45482</v>
      </c>
      <c r="C1157" s="7">
        <v>496.271240234375</v>
      </c>
      <c r="D1157" s="7">
        <v>260.3458251953125</v>
      </c>
      <c r="E1157" s="7">
        <v>41.200000762939453</v>
      </c>
      <c r="F1157" s="7">
        <v>198.8358154296875</v>
      </c>
      <c r="G1157" s="9">
        <f t="shared" si="50"/>
        <v>8.6461106534763132E-4</v>
      </c>
      <c r="H1157" s="9">
        <f t="shared" si="50"/>
        <v>-5.433906973284941E-3</v>
      </c>
      <c r="I1157" s="9">
        <f t="shared" si="50"/>
        <v>2.9211033723481883E-3</v>
      </c>
      <c r="J1157" s="9">
        <f t="shared" si="50"/>
        <v>2.2053140115194658E-3</v>
      </c>
      <c r="K1157" s="13">
        <f t="shared" si="49"/>
        <v>1.4622778525724546E-3</v>
      </c>
    </row>
    <row r="1158" spans="2:11" x14ac:dyDescent="0.2">
      <c r="B1158" s="5">
        <v>45483</v>
      </c>
      <c r="C1158" s="7">
        <v>501.44561767578119</v>
      </c>
      <c r="D1158" s="7">
        <v>262.56396484375</v>
      </c>
      <c r="E1158" s="7">
        <v>41.119998931884773</v>
      </c>
      <c r="F1158" s="7">
        <v>200.4566345214844</v>
      </c>
      <c r="G1158" s="9">
        <f t="shared" si="50"/>
        <v>1.0426510790676691E-2</v>
      </c>
      <c r="H1158" s="9">
        <f t="shared" si="50"/>
        <v>8.519973949163262E-3</v>
      </c>
      <c r="I1158" s="9">
        <f t="shared" si="50"/>
        <v>-1.9417919799322725E-3</v>
      </c>
      <c r="J1158" s="9">
        <f t="shared" si="50"/>
        <v>8.1515449733957634E-3</v>
      </c>
      <c r="K1158" s="13">
        <f t="shared" si="49"/>
        <v>6.2643203332411E-3</v>
      </c>
    </row>
    <row r="1159" spans="2:11" x14ac:dyDescent="0.2">
      <c r="B1159" s="5">
        <v>45484</v>
      </c>
      <c r="C1159" s="7">
        <v>490.44882202148438</v>
      </c>
      <c r="D1159" s="7">
        <v>271.0186767578125</v>
      </c>
      <c r="E1159" s="7">
        <v>41.360000610351562</v>
      </c>
      <c r="F1159" s="7">
        <v>197.62266540527341</v>
      </c>
      <c r="G1159" s="9">
        <f t="shared" si="50"/>
        <v>-2.193018597962304E-2</v>
      </c>
      <c r="H1159" s="9">
        <f t="shared" si="50"/>
        <v>3.2200579843825183E-2</v>
      </c>
      <c r="I1159" s="9">
        <f t="shared" si="50"/>
        <v>5.8366168458405809E-3</v>
      </c>
      <c r="J1159" s="9">
        <f t="shared" si="50"/>
        <v>-1.413756707517333E-2</v>
      </c>
      <c r="K1159" s="13">
        <f t="shared" si="49"/>
        <v>-7.6367519428491588E-3</v>
      </c>
    </row>
    <row r="1160" spans="2:11" x14ac:dyDescent="0.2">
      <c r="B1160" s="5">
        <v>45485</v>
      </c>
      <c r="C1160" s="7">
        <v>493.33013916015619</v>
      </c>
      <c r="D1160" s="7">
        <v>274.4105224609375</v>
      </c>
      <c r="E1160" s="7">
        <v>40.639999389648438</v>
      </c>
      <c r="F1160" s="7">
        <v>198.2093505859375</v>
      </c>
      <c r="G1160" s="9">
        <f t="shared" si="50"/>
        <v>5.8748579042271487E-3</v>
      </c>
      <c r="H1160" s="9">
        <f t="shared" si="50"/>
        <v>1.2515173285109205E-2</v>
      </c>
      <c r="I1160" s="9">
        <f t="shared" si="50"/>
        <v>-1.7408153048308339E-2</v>
      </c>
      <c r="J1160" s="9">
        <f t="shared" si="50"/>
        <v>2.9687140362213427E-3</v>
      </c>
      <c r="K1160" s="13">
        <f t="shared" si="49"/>
        <v>-5.9275618356383585E-4</v>
      </c>
    </row>
    <row r="1161" spans="2:11" x14ac:dyDescent="0.2">
      <c r="B1161" s="5">
        <v>45488</v>
      </c>
      <c r="C1161" s="7">
        <v>494.6561279296875</v>
      </c>
      <c r="D1161" s="7">
        <v>279.71212768554688</v>
      </c>
      <c r="E1161" s="7">
        <v>41.240001678466797</v>
      </c>
      <c r="F1161" s="7">
        <v>199.19378662109381</v>
      </c>
      <c r="G1161" s="9">
        <f t="shared" si="50"/>
        <v>2.6878324762169559E-3</v>
      </c>
      <c r="H1161" s="9">
        <f t="shared" si="50"/>
        <v>1.9319977882277017E-2</v>
      </c>
      <c r="I1161" s="9">
        <f t="shared" si="50"/>
        <v>1.4763836068639069E-2</v>
      </c>
      <c r="J1161" s="9">
        <f t="shared" si="50"/>
        <v>4.9666478006520354E-3</v>
      </c>
      <c r="K1161" s="13">
        <f t="shared" si="49"/>
        <v>7.903386531552618E-3</v>
      </c>
    </row>
    <row r="1162" spans="2:11" x14ac:dyDescent="0.2">
      <c r="B1162" s="5">
        <v>45489</v>
      </c>
      <c r="C1162" s="7">
        <v>494.84555053710938</v>
      </c>
      <c r="D1162" s="7">
        <v>288.23648071289062</v>
      </c>
      <c r="E1162" s="7">
        <v>41.639999389648438</v>
      </c>
      <c r="F1162" s="7">
        <v>200.2478332519531</v>
      </c>
      <c r="G1162" s="9">
        <f t="shared" si="50"/>
        <v>3.8293795775801165E-4</v>
      </c>
      <c r="H1162" s="9">
        <f t="shared" si="50"/>
        <v>3.0475450234774382E-2</v>
      </c>
      <c r="I1162" s="9">
        <f t="shared" si="50"/>
        <v>9.6992651528067242E-3</v>
      </c>
      <c r="J1162" s="9">
        <f t="shared" si="50"/>
        <v>5.2915638019588318E-3</v>
      </c>
      <c r="K1162" s="13">
        <f t="shared" si="49"/>
        <v>7.0674338672575155E-3</v>
      </c>
    </row>
    <row r="1163" spans="2:11" x14ac:dyDescent="0.2">
      <c r="B1163" s="5">
        <v>45490</v>
      </c>
      <c r="C1163" s="7">
        <v>480.31942749023438</v>
      </c>
      <c r="D1163" s="7">
        <v>283.07415771484381</v>
      </c>
      <c r="E1163" s="7">
        <v>43</v>
      </c>
      <c r="F1163" s="7">
        <v>192.73033142089841</v>
      </c>
      <c r="G1163" s="9">
        <f t="shared" si="50"/>
        <v>-2.9354862403245252E-2</v>
      </c>
      <c r="H1163" s="9">
        <f t="shared" si="50"/>
        <v>-1.791002646604245E-2</v>
      </c>
      <c r="I1163" s="9">
        <f t="shared" si="50"/>
        <v>3.2660918114462145E-2</v>
      </c>
      <c r="J1163" s="9">
        <f t="shared" si="50"/>
        <v>-3.7540989627568799E-2</v>
      </c>
      <c r="K1163" s="13">
        <f t="shared" si="49"/>
        <v>-1.6697150923084752E-2</v>
      </c>
    </row>
    <row r="1164" spans="2:11" x14ac:dyDescent="0.2">
      <c r="B1164" s="5">
        <v>45491</v>
      </c>
      <c r="C1164" s="7">
        <v>478.0462646484375</v>
      </c>
      <c r="D1164" s="7">
        <v>277.03646850585938</v>
      </c>
      <c r="E1164" s="7">
        <v>44.240001678466797</v>
      </c>
      <c r="F1164" s="7">
        <v>191.26860046386719</v>
      </c>
      <c r="G1164" s="9">
        <f t="shared" si="50"/>
        <v>-4.7326064941295432E-3</v>
      </c>
      <c r="H1164" s="9">
        <f t="shared" si="50"/>
        <v>-2.1329001763087607E-2</v>
      </c>
      <c r="I1164" s="9">
        <f t="shared" si="50"/>
        <v>2.8837248336437193E-2</v>
      </c>
      <c r="J1164" s="9">
        <f t="shared" si="50"/>
        <v>-7.5843327111755343E-3</v>
      </c>
      <c r="K1164" s="13">
        <f t="shared" si="49"/>
        <v>1.0535276564519799E-3</v>
      </c>
    </row>
    <row r="1165" spans="2:11" x14ac:dyDescent="0.2">
      <c r="B1165" s="5">
        <v>45492</v>
      </c>
      <c r="C1165" s="7">
        <v>473.80905151367188</v>
      </c>
      <c r="D1165" s="7">
        <v>275.76327514648438</v>
      </c>
      <c r="E1165" s="7">
        <v>46.119998931884773</v>
      </c>
      <c r="F1165" s="7">
        <v>190.12506103515619</v>
      </c>
      <c r="G1165" s="9">
        <f t="shared" si="50"/>
        <v>-8.8636047347462332E-3</v>
      </c>
      <c r="H1165" s="9">
        <f t="shared" si="50"/>
        <v>-4.5957608622493318E-3</v>
      </c>
      <c r="I1165" s="9">
        <f t="shared" si="50"/>
        <v>4.2495415508382317E-2</v>
      </c>
      <c r="J1165" s="9">
        <f t="shared" si="50"/>
        <v>-5.9787096571923826E-3</v>
      </c>
      <c r="K1165" s="13">
        <f t="shared" si="49"/>
        <v>5.3429145875020833E-3</v>
      </c>
    </row>
    <row r="1166" spans="2:11" x14ac:dyDescent="0.2">
      <c r="B1166" s="5">
        <v>45495</v>
      </c>
      <c r="C1166" s="7">
        <v>480.86776733398438</v>
      </c>
      <c r="D1166" s="7">
        <v>280.2293701171875</v>
      </c>
      <c r="E1166" s="7">
        <v>43.680000305175781</v>
      </c>
      <c r="F1166" s="7">
        <v>193.28718566894531</v>
      </c>
      <c r="G1166" s="9">
        <f t="shared" si="50"/>
        <v>1.4897807033787291E-2</v>
      </c>
      <c r="H1166" s="9">
        <f t="shared" si="50"/>
        <v>1.6195394286388387E-2</v>
      </c>
      <c r="I1166" s="9">
        <f t="shared" si="50"/>
        <v>-5.2905435455726235E-2</v>
      </c>
      <c r="J1166" s="9">
        <f t="shared" si="50"/>
        <v>1.6631813904871784E-2</v>
      </c>
      <c r="K1166" s="13">
        <f t="shared" si="49"/>
        <v>-9.6467486230652783E-4</v>
      </c>
    </row>
    <row r="1167" spans="2:11" x14ac:dyDescent="0.2">
      <c r="B1167" s="5">
        <v>45496</v>
      </c>
      <c r="C1167" s="7">
        <v>479.17288208007812</v>
      </c>
      <c r="D1167" s="7">
        <v>283.173583984375</v>
      </c>
      <c r="E1167" s="7">
        <v>43.319999694824219</v>
      </c>
      <c r="F1167" s="7">
        <v>193.59544372558591</v>
      </c>
      <c r="G1167" s="9">
        <f t="shared" si="50"/>
        <v>-3.5246389320352511E-3</v>
      </c>
      <c r="H1167" s="9">
        <f t="shared" si="50"/>
        <v>1.0506442868412735E-2</v>
      </c>
      <c r="I1167" s="9">
        <f t="shared" si="50"/>
        <v>-8.2417721574261638E-3</v>
      </c>
      <c r="J1167" s="9">
        <f t="shared" si="50"/>
        <v>1.5948188990064782E-3</v>
      </c>
      <c r="K1167" s="13">
        <f t="shared" si="49"/>
        <v>-1.4325477137156748E-3</v>
      </c>
    </row>
    <row r="1168" spans="2:11" x14ac:dyDescent="0.2">
      <c r="B1168" s="5">
        <v>45497</v>
      </c>
      <c r="C1168" s="7">
        <v>461.98480224609381</v>
      </c>
      <c r="D1168" s="7">
        <v>276.55902099609381</v>
      </c>
      <c r="E1168" s="7">
        <v>49.189998626708977</v>
      </c>
      <c r="F1168" s="7">
        <v>186.5950012207031</v>
      </c>
      <c r="G1168" s="9">
        <f t="shared" si="50"/>
        <v>-3.5870310021241747E-2</v>
      </c>
      <c r="H1168" s="9">
        <f t="shared" si="50"/>
        <v>-2.3358686552648833E-2</v>
      </c>
      <c r="I1168" s="9">
        <f t="shared" si="50"/>
        <v>0.13550320806179728</v>
      </c>
      <c r="J1168" s="9">
        <f t="shared" si="50"/>
        <v>-3.6160161469531604E-2</v>
      </c>
      <c r="K1168" s="13">
        <f t="shared" si="49"/>
        <v>7.1728187845076074E-3</v>
      </c>
    </row>
    <row r="1169" spans="2:11" x14ac:dyDescent="0.2">
      <c r="B1169" s="5">
        <v>45498</v>
      </c>
      <c r="C1169" s="7">
        <v>456.89016723632812</v>
      </c>
      <c r="D1169" s="7">
        <v>278.60806274414062</v>
      </c>
      <c r="E1169" s="7">
        <v>49.590000152587891</v>
      </c>
      <c r="F1169" s="7">
        <v>184.56648254394531</v>
      </c>
      <c r="G1169" s="9">
        <f t="shared" si="50"/>
        <v>-1.1027711268847828E-2</v>
      </c>
      <c r="H1169" s="9">
        <f t="shared" si="50"/>
        <v>7.4090577145764502E-3</v>
      </c>
      <c r="I1169" s="9">
        <f t="shared" si="50"/>
        <v>8.1317653394226141E-3</v>
      </c>
      <c r="J1169" s="9">
        <f t="shared" si="50"/>
        <v>-1.0871238047574838E-2</v>
      </c>
      <c r="K1169" s="13">
        <f t="shared" si="49"/>
        <v>-4.8347821654548297E-3</v>
      </c>
    </row>
    <row r="1170" spans="2:11" x14ac:dyDescent="0.2">
      <c r="B1170" s="5">
        <v>45499</v>
      </c>
      <c r="C1170" s="7">
        <v>461.5760498046875</v>
      </c>
      <c r="D1170" s="7">
        <v>283.45211791992188</v>
      </c>
      <c r="E1170" s="7">
        <v>46.779998779296882</v>
      </c>
      <c r="F1170" s="7">
        <v>187.03253173828119</v>
      </c>
      <c r="G1170" s="9">
        <f t="shared" si="50"/>
        <v>1.0256037236922255E-2</v>
      </c>
      <c r="H1170" s="9">
        <f t="shared" si="50"/>
        <v>1.7386629547149202E-2</v>
      </c>
      <c r="I1170" s="9">
        <f t="shared" si="50"/>
        <v>-5.6664677649620132E-2</v>
      </c>
      <c r="J1170" s="9">
        <f t="shared" si="50"/>
        <v>1.3361305695083203E-2</v>
      </c>
      <c r="K1170" s="13">
        <f t="shared" si="49"/>
        <v>-4.3591478838647113E-3</v>
      </c>
    </row>
    <row r="1171" spans="2:11" x14ac:dyDescent="0.2">
      <c r="B1171" s="5">
        <v>45502</v>
      </c>
      <c r="C1171" s="7">
        <v>462.50320434570312</v>
      </c>
      <c r="D1171" s="7">
        <v>280.66705322265619</v>
      </c>
      <c r="E1171" s="7">
        <v>45.909999847412109</v>
      </c>
      <c r="F1171" s="7">
        <v>186.33647155761719</v>
      </c>
      <c r="G1171" s="9">
        <f t="shared" si="50"/>
        <v>2.0086712501827808E-3</v>
      </c>
      <c r="H1171" s="9">
        <f t="shared" si="50"/>
        <v>-9.8255208594083543E-3</v>
      </c>
      <c r="I1171" s="9">
        <f t="shared" si="50"/>
        <v>-1.8597668973642678E-2</v>
      </c>
      <c r="J1171" s="9">
        <f t="shared" si="50"/>
        <v>-3.7215995217239062E-3</v>
      </c>
      <c r="K1171" s="13">
        <f t="shared" si="49"/>
        <v>-6.4138316040190995E-3</v>
      </c>
    </row>
    <row r="1172" spans="2:11" x14ac:dyDescent="0.2">
      <c r="B1172" s="5">
        <v>45503</v>
      </c>
      <c r="C1172" s="7">
        <v>456.15243530273438</v>
      </c>
      <c r="D1172" s="7">
        <v>280.9256591796875</v>
      </c>
      <c r="E1172" s="7">
        <v>47.369998931884773</v>
      </c>
      <c r="F1172" s="7">
        <v>183.92015075683591</v>
      </c>
      <c r="G1172" s="9">
        <f t="shared" si="50"/>
        <v>-1.3731297390583652E-2</v>
      </c>
      <c r="H1172" s="9">
        <f t="shared" si="50"/>
        <v>9.2139762776555223E-4</v>
      </c>
      <c r="I1172" s="9">
        <f t="shared" si="50"/>
        <v>3.1801330632218683E-2</v>
      </c>
      <c r="J1172" s="9">
        <f t="shared" si="50"/>
        <v>-1.2967513984690426E-2</v>
      </c>
      <c r="K1172" s="13">
        <f t="shared" si="49"/>
        <v>-1.0720173534718063E-3</v>
      </c>
    </row>
    <row r="1173" spans="2:11" x14ac:dyDescent="0.2">
      <c r="B1173" s="5">
        <v>45504</v>
      </c>
      <c r="C1173" s="7">
        <v>469.65164184570312</v>
      </c>
      <c r="D1173" s="7">
        <v>282.44747924804688</v>
      </c>
      <c r="E1173" s="7">
        <v>46.25</v>
      </c>
      <c r="F1173" s="7">
        <v>189.89634704589841</v>
      </c>
      <c r="G1173" s="9">
        <f t="shared" si="50"/>
        <v>2.9593630326690601E-2</v>
      </c>
      <c r="H1173" s="9">
        <f t="shared" si="50"/>
        <v>5.4171629348602757E-3</v>
      </c>
      <c r="I1173" s="9">
        <f t="shared" si="50"/>
        <v>-2.3643634307344286E-2</v>
      </c>
      <c r="J1173" s="9">
        <f t="shared" si="50"/>
        <v>3.2493428612744735E-2</v>
      </c>
      <c r="K1173" s="13">
        <f t="shared" si="49"/>
        <v>1.5872206502366287E-2</v>
      </c>
    </row>
    <row r="1174" spans="2:11" x14ac:dyDescent="0.2">
      <c r="B1174" s="5">
        <v>45505</v>
      </c>
      <c r="C1174" s="7">
        <v>458.2760009765625</v>
      </c>
      <c r="D1174" s="7">
        <v>273.68441772460938</v>
      </c>
      <c r="E1174" s="7">
        <v>50.509998321533203</v>
      </c>
      <c r="F1174" s="7">
        <v>184.7056884765625</v>
      </c>
      <c r="G1174" s="9">
        <f t="shared" si="50"/>
        <v>-2.4221443843856383E-2</v>
      </c>
      <c r="H1174" s="9">
        <f t="shared" si="50"/>
        <v>-3.1025454880203474E-2</v>
      </c>
      <c r="I1174" s="9">
        <f t="shared" si="50"/>
        <v>9.2108071816934034E-2</v>
      </c>
      <c r="J1174" s="9">
        <f t="shared" si="50"/>
        <v>-2.7334167560797318E-2</v>
      </c>
      <c r="K1174" s="13">
        <f t="shared" si="49"/>
        <v>2.5856419908251195E-3</v>
      </c>
    </row>
    <row r="1175" spans="2:11" x14ac:dyDescent="0.2">
      <c r="B1175" s="5">
        <v>45506</v>
      </c>
      <c r="C1175" s="7">
        <v>447.39886474609381</v>
      </c>
      <c r="D1175" s="7">
        <v>263.72775268554688</v>
      </c>
      <c r="E1175" s="7">
        <v>62.680000305175781</v>
      </c>
      <c r="F1175" s="7">
        <v>178.3913879394531</v>
      </c>
      <c r="G1175" s="9">
        <f t="shared" si="50"/>
        <v>-2.3734902563717242E-2</v>
      </c>
      <c r="H1175" s="9">
        <f t="shared" si="50"/>
        <v>-3.6380094715809608E-2</v>
      </c>
      <c r="I1175" s="9">
        <f t="shared" si="50"/>
        <v>0.2409424349248952</v>
      </c>
      <c r="J1175" s="9">
        <f t="shared" ref="J1175:J1238" si="51">F1175/F1174-1</f>
        <v>-3.4185739427893269E-2</v>
      </c>
      <c r="K1175" s="13">
        <f t="shared" ref="K1175:K1238" si="52">SUMPRODUCT(G1175:J1175,$C$8:$F$8)</f>
        <v>3.6037366651533988E-2</v>
      </c>
    </row>
    <row r="1176" spans="2:11" x14ac:dyDescent="0.2">
      <c r="B1176" s="5">
        <v>45509</v>
      </c>
      <c r="C1176" s="7">
        <v>434.05914306640619</v>
      </c>
      <c r="D1176" s="7">
        <v>255.7405090332031</v>
      </c>
      <c r="E1176" s="7">
        <v>87.260002136230469</v>
      </c>
      <c r="F1176" s="7">
        <v>174.47355651855469</v>
      </c>
      <c r="G1176" s="9">
        <f t="shared" ref="G1176:J1239" si="53">C1176/C1175-1</f>
        <v>-2.9816172392967744E-2</v>
      </c>
      <c r="H1176" s="9">
        <f t="shared" si="53"/>
        <v>-3.0285942874837657E-2</v>
      </c>
      <c r="I1176" s="9">
        <f t="shared" si="53"/>
        <v>0.39215063355743163</v>
      </c>
      <c r="J1176" s="9">
        <f t="shared" si="51"/>
        <v>-2.1961998648881709E-2</v>
      </c>
      <c r="K1176" s="13">
        <f t="shared" si="52"/>
        <v>7.7434525171803756E-2</v>
      </c>
    </row>
    <row r="1177" spans="2:11" x14ac:dyDescent="0.2">
      <c r="B1177" s="5">
        <v>45510</v>
      </c>
      <c r="C1177" s="7">
        <v>438.20660400390619</v>
      </c>
      <c r="D1177" s="7">
        <v>259.35116577148438</v>
      </c>
      <c r="E1177" s="7">
        <v>70.470001220703125</v>
      </c>
      <c r="F1177" s="7">
        <v>177.38706970214841</v>
      </c>
      <c r="G1177" s="9">
        <f t="shared" si="53"/>
        <v>9.5550594976534509E-3</v>
      </c>
      <c r="H1177" s="9">
        <f t="shared" si="53"/>
        <v>1.4118438850109882E-2</v>
      </c>
      <c r="I1177" s="9">
        <f t="shared" si="53"/>
        <v>-0.19241348274682324</v>
      </c>
      <c r="J1177" s="9">
        <f t="shared" si="51"/>
        <v>1.669888114697704E-2</v>
      </c>
      <c r="K1177" s="13">
        <f t="shared" si="52"/>
        <v>-3.679811244221725E-2</v>
      </c>
    </row>
    <row r="1178" spans="2:11" x14ac:dyDescent="0.2">
      <c r="B1178" s="5">
        <v>45511</v>
      </c>
      <c r="C1178" s="7">
        <v>433.46090698242188</v>
      </c>
      <c r="D1178" s="7">
        <v>255.03428649902341</v>
      </c>
      <c r="E1178" s="7">
        <v>68.955001831054688</v>
      </c>
      <c r="F1178" s="7">
        <v>175.0303955078125</v>
      </c>
      <c r="G1178" s="9">
        <f t="shared" si="53"/>
        <v>-1.0829816296976658E-2</v>
      </c>
      <c r="H1178" s="9">
        <f t="shared" si="53"/>
        <v>-1.6644919484436027E-2</v>
      </c>
      <c r="I1178" s="9">
        <f t="shared" si="53"/>
        <v>-2.1498500970698831E-2</v>
      </c>
      <c r="J1178" s="9">
        <f t="shared" si="51"/>
        <v>-1.3285490302607839E-2</v>
      </c>
      <c r="K1178" s="13">
        <f t="shared" si="52"/>
        <v>-1.4948695170950413E-2</v>
      </c>
    </row>
    <row r="1179" spans="2:11" x14ac:dyDescent="0.2">
      <c r="B1179" s="5">
        <v>45512</v>
      </c>
      <c r="C1179" s="7">
        <v>446.72091674804688</v>
      </c>
      <c r="D1179" s="7">
        <v>261.78814697265619</v>
      </c>
      <c r="E1179" s="7">
        <v>63.470001220703118</v>
      </c>
      <c r="F1179" s="7">
        <v>181.7623291015625</v>
      </c>
      <c r="G1179" s="9">
        <f t="shared" si="53"/>
        <v>3.0591016518503933E-2</v>
      </c>
      <c r="H1179" s="9">
        <f t="shared" si="53"/>
        <v>2.6482166638636118E-2</v>
      </c>
      <c r="I1179" s="9">
        <f t="shared" si="53"/>
        <v>-7.9544637295351883E-2</v>
      </c>
      <c r="J1179" s="9">
        <f t="shared" si="51"/>
        <v>3.8461511637557289E-2</v>
      </c>
      <c r="K1179" s="13">
        <f t="shared" si="52"/>
        <v>6.5058364701347897E-3</v>
      </c>
    </row>
    <row r="1180" spans="2:11" x14ac:dyDescent="0.2">
      <c r="B1180" s="5">
        <v>45513</v>
      </c>
      <c r="C1180" s="7">
        <v>449.0538330078125</v>
      </c>
      <c r="D1180" s="7">
        <v>262.33517456054688</v>
      </c>
      <c r="E1180" s="7">
        <v>55.779998779296882</v>
      </c>
      <c r="F1180" s="7">
        <v>183.61187744140619</v>
      </c>
      <c r="G1180" s="9">
        <f t="shared" si="53"/>
        <v>5.2223125721273522E-3</v>
      </c>
      <c r="H1180" s="9">
        <f t="shared" si="53"/>
        <v>2.0895811908085982E-3</v>
      </c>
      <c r="I1180" s="9">
        <f t="shared" si="53"/>
        <v>-0.12115963909731031</v>
      </c>
      <c r="J1180" s="9">
        <f t="shared" si="51"/>
        <v>1.0175641723925155E-2</v>
      </c>
      <c r="K1180" s="13">
        <f t="shared" si="52"/>
        <v>-2.4034168051559991E-2</v>
      </c>
    </row>
    <row r="1181" spans="2:11" x14ac:dyDescent="0.2">
      <c r="B1181" s="5">
        <v>45516</v>
      </c>
      <c r="C1181" s="7">
        <v>450.02093505859381</v>
      </c>
      <c r="D1181" s="7">
        <v>260.8929443359375</v>
      </c>
      <c r="E1181" s="7">
        <v>54.759998321533203</v>
      </c>
      <c r="F1181" s="7">
        <v>184.12895202636719</v>
      </c>
      <c r="G1181" s="9">
        <f t="shared" si="53"/>
        <v>2.1536439056839551E-3</v>
      </c>
      <c r="H1181" s="9">
        <f t="shared" si="53"/>
        <v>-5.497662397066394E-3</v>
      </c>
      <c r="I1181" s="9">
        <f t="shared" si="53"/>
        <v>-1.8286132665572219E-2</v>
      </c>
      <c r="J1181" s="9">
        <f t="shared" si="51"/>
        <v>2.8161281947896022E-3</v>
      </c>
      <c r="K1181" s="13">
        <f t="shared" si="52"/>
        <v>-3.1823405837078291E-3</v>
      </c>
    </row>
    <row r="1182" spans="2:11" x14ac:dyDescent="0.2">
      <c r="B1182" s="5">
        <v>45517</v>
      </c>
      <c r="C1182" s="7">
        <v>461.18719482421881</v>
      </c>
      <c r="D1182" s="7">
        <v>265.07052612304688</v>
      </c>
      <c r="E1182" s="7">
        <v>50.419998168945312</v>
      </c>
      <c r="F1182" s="7">
        <v>188.0965270996094</v>
      </c>
      <c r="G1182" s="9">
        <f t="shared" si="53"/>
        <v>2.4812756242487133E-2</v>
      </c>
      <c r="H1182" s="9">
        <f t="shared" si="53"/>
        <v>1.6012628466219203E-2</v>
      </c>
      <c r="I1182" s="9">
        <f t="shared" si="53"/>
        <v>-7.9254935822035577E-2</v>
      </c>
      <c r="J1182" s="9">
        <f t="shared" si="51"/>
        <v>2.1547806738584363E-2</v>
      </c>
      <c r="K1182" s="13">
        <f t="shared" si="52"/>
        <v>-2.8846728399879902E-3</v>
      </c>
    </row>
    <row r="1183" spans="2:11" x14ac:dyDescent="0.2">
      <c r="B1183" s="5">
        <v>45518</v>
      </c>
      <c r="C1183" s="7">
        <v>461.33676147460938</v>
      </c>
      <c r="D1183" s="7">
        <v>263.19061279296881</v>
      </c>
      <c r="E1183" s="7">
        <v>47.139999389648438</v>
      </c>
      <c r="F1183" s="7">
        <v>189.59803771972659</v>
      </c>
      <c r="G1183" s="9">
        <f t="shared" si="53"/>
        <v>3.243078994150661E-4</v>
      </c>
      <c r="H1183" s="9">
        <f t="shared" si="53"/>
        <v>-7.0921250943056791E-3</v>
      </c>
      <c r="I1183" s="9">
        <f t="shared" si="53"/>
        <v>-6.505352833029443E-2</v>
      </c>
      <c r="J1183" s="9">
        <f t="shared" si="51"/>
        <v>7.9826599845835844E-3</v>
      </c>
      <c r="K1183" s="13">
        <f t="shared" si="52"/>
        <v>-1.3079198737802842E-2</v>
      </c>
    </row>
    <row r="1184" spans="2:11" x14ac:dyDescent="0.2">
      <c r="B1184" s="5">
        <v>45519</v>
      </c>
      <c r="C1184" s="7">
        <v>472.99154663085938</v>
      </c>
      <c r="D1184" s="7">
        <v>270.14337158203119</v>
      </c>
      <c r="E1184" s="7">
        <v>45.334999084472663</v>
      </c>
      <c r="F1184" s="7">
        <v>193.9434509277344</v>
      </c>
      <c r="G1184" s="9">
        <f t="shared" si="53"/>
        <v>2.5263074893483006E-2</v>
      </c>
      <c r="H1184" s="9">
        <f t="shared" si="53"/>
        <v>2.6417198984720613E-2</v>
      </c>
      <c r="I1184" s="9">
        <f t="shared" si="53"/>
        <v>-3.8290206375610092E-2</v>
      </c>
      <c r="J1184" s="9">
        <f t="shared" si="51"/>
        <v>2.2919083236670579E-2</v>
      </c>
      <c r="K1184" s="13">
        <f t="shared" si="52"/>
        <v>8.6973492727421987E-3</v>
      </c>
    </row>
    <row r="1185" spans="2:11" x14ac:dyDescent="0.2">
      <c r="B1185" s="5">
        <v>45520</v>
      </c>
      <c r="C1185" s="7">
        <v>473.59970092773438</v>
      </c>
      <c r="D1185" s="7">
        <v>270.45172119140619</v>
      </c>
      <c r="E1185" s="7">
        <v>45.229999542236328</v>
      </c>
      <c r="F1185" s="7">
        <v>193.7744140625</v>
      </c>
      <c r="G1185" s="9">
        <f t="shared" si="53"/>
        <v>1.2857614500869641E-3</v>
      </c>
      <c r="H1185" s="9">
        <f t="shared" si="53"/>
        <v>1.1414294845333295E-3</v>
      </c>
      <c r="I1185" s="9">
        <f t="shared" si="53"/>
        <v>-2.3160812695879329E-3</v>
      </c>
      <c r="J1185" s="9">
        <f t="shared" si="51"/>
        <v>-8.7157810395666058E-4</v>
      </c>
      <c r="K1185" s="13">
        <f t="shared" si="52"/>
        <v>-5.3247463788878738E-4</v>
      </c>
    </row>
    <row r="1186" spans="2:11" x14ac:dyDescent="0.2">
      <c r="B1186" s="5">
        <v>45523</v>
      </c>
      <c r="C1186" s="7">
        <v>479.8209228515625</v>
      </c>
      <c r="D1186" s="7">
        <v>273.9530029296875</v>
      </c>
      <c r="E1186" s="7">
        <v>44.430000305175781</v>
      </c>
      <c r="F1186" s="7">
        <v>195.9421691894531</v>
      </c>
      <c r="G1186" s="9">
        <f t="shared" si="53"/>
        <v>1.3136034316832079E-2</v>
      </c>
      <c r="H1186" s="9">
        <f t="shared" si="53"/>
        <v>1.2946050862081115E-2</v>
      </c>
      <c r="I1186" s="9">
        <f t="shared" si="53"/>
        <v>-1.7687358946654408E-2</v>
      </c>
      <c r="J1186" s="9">
        <f t="shared" si="51"/>
        <v>1.1187003905757775E-2</v>
      </c>
      <c r="K1186" s="13">
        <f t="shared" si="52"/>
        <v>4.698058686876486E-3</v>
      </c>
    </row>
    <row r="1187" spans="2:11" x14ac:dyDescent="0.2">
      <c r="B1187" s="5">
        <v>45524</v>
      </c>
      <c r="C1187" s="7">
        <v>478.81396484375</v>
      </c>
      <c r="D1187" s="7">
        <v>271.18780517578119</v>
      </c>
      <c r="E1187" s="7">
        <v>46.169998168945312</v>
      </c>
      <c r="F1187" s="7">
        <v>195.5841979980469</v>
      </c>
      <c r="G1187" s="9">
        <f t="shared" si="53"/>
        <v>-2.0986121276833636E-3</v>
      </c>
      <c r="H1187" s="9">
        <f t="shared" si="53"/>
        <v>-1.0093693897620937E-2</v>
      </c>
      <c r="I1187" s="9">
        <f t="shared" si="53"/>
        <v>3.9162679536755229E-2</v>
      </c>
      <c r="J1187" s="9">
        <f t="shared" si="51"/>
        <v>-1.8269226725773358E-3</v>
      </c>
      <c r="K1187" s="13">
        <f t="shared" si="52"/>
        <v>7.5704447512279487E-3</v>
      </c>
    </row>
    <row r="1188" spans="2:11" x14ac:dyDescent="0.2">
      <c r="B1188" s="5">
        <v>45525</v>
      </c>
      <c r="C1188" s="7">
        <v>481.04721069335938</v>
      </c>
      <c r="D1188" s="7">
        <v>275.20626831054688</v>
      </c>
      <c r="E1188" s="7">
        <v>46.889999389648438</v>
      </c>
      <c r="F1188" s="7">
        <v>196.5387878417969</v>
      </c>
      <c r="G1188" s="9">
        <f t="shared" si="53"/>
        <v>4.6641201251056419E-3</v>
      </c>
      <c r="H1188" s="9">
        <f t="shared" si="53"/>
        <v>1.481800825137003E-2</v>
      </c>
      <c r="I1188" s="9">
        <f t="shared" si="53"/>
        <v>1.5594568968109845E-2</v>
      </c>
      <c r="J1188" s="9">
        <f t="shared" si="51"/>
        <v>4.8807104741639407E-3</v>
      </c>
      <c r="K1188" s="13">
        <f t="shared" si="52"/>
        <v>8.2236777492530784E-3</v>
      </c>
    </row>
    <row r="1189" spans="2:11" x14ac:dyDescent="0.2">
      <c r="B1189" s="5">
        <v>45526</v>
      </c>
      <c r="C1189" s="7">
        <v>473.42025756835938</v>
      </c>
      <c r="D1189" s="7">
        <v>272.17251586914062</v>
      </c>
      <c r="E1189" s="7">
        <v>48.865001678466797</v>
      </c>
      <c r="F1189" s="7">
        <v>194.88813781738281</v>
      </c>
      <c r="G1189" s="9">
        <f t="shared" si="53"/>
        <v>-1.5854895227449428E-2</v>
      </c>
      <c r="H1189" s="9">
        <f t="shared" si="53"/>
        <v>-1.1023558656676036E-2</v>
      </c>
      <c r="I1189" s="9">
        <f t="shared" si="53"/>
        <v>4.2119904340505609E-2</v>
      </c>
      <c r="J1189" s="9">
        <f t="shared" si="51"/>
        <v>-8.3985967479497381E-3</v>
      </c>
      <c r="K1189" s="13">
        <f t="shared" si="52"/>
        <v>1.9737423482759533E-3</v>
      </c>
    </row>
    <row r="1190" spans="2:11" x14ac:dyDescent="0.2">
      <c r="B1190" s="5">
        <v>45527</v>
      </c>
      <c r="C1190" s="7">
        <v>478.55474853515619</v>
      </c>
      <c r="D1190" s="7">
        <v>279.72207641601562</v>
      </c>
      <c r="E1190" s="7">
        <v>45.939998626708977</v>
      </c>
      <c r="F1190" s="7">
        <v>196.7575378417969</v>
      </c>
      <c r="G1190" s="9">
        <f t="shared" si="53"/>
        <v>1.0845524425104225E-2</v>
      </c>
      <c r="H1190" s="9">
        <f t="shared" si="53"/>
        <v>2.7738144399946707E-2</v>
      </c>
      <c r="I1190" s="9">
        <f t="shared" si="53"/>
        <v>-5.9858855035029523E-2</v>
      </c>
      <c r="J1190" s="9">
        <f t="shared" si="51"/>
        <v>9.5921693611018544E-3</v>
      </c>
      <c r="K1190" s="13">
        <f t="shared" si="52"/>
        <v>-5.8154950441030315E-3</v>
      </c>
    </row>
    <row r="1191" spans="2:11" x14ac:dyDescent="0.2">
      <c r="B1191" s="5">
        <v>45530</v>
      </c>
      <c r="C1191" s="7">
        <v>473.90878295898438</v>
      </c>
      <c r="D1191" s="7">
        <v>279.71212768554688</v>
      </c>
      <c r="E1191" s="7">
        <v>45.900001525878913</v>
      </c>
      <c r="F1191" s="7">
        <v>194.9676818847656</v>
      </c>
      <c r="G1191" s="9">
        <f t="shared" si="53"/>
        <v>-9.7083261432323598E-3</v>
      </c>
      <c r="H1191" s="9">
        <f t="shared" si="53"/>
        <v>-3.5566482975646352E-5</v>
      </c>
      <c r="I1191" s="9">
        <f t="shared" si="53"/>
        <v>-8.7063783251417615E-4</v>
      </c>
      <c r="J1191" s="9">
        <f t="shared" si="51"/>
        <v>-9.0967592736926894E-3</v>
      </c>
      <c r="K1191" s="13">
        <f t="shared" si="52"/>
        <v>-6.5325192261509171E-3</v>
      </c>
    </row>
    <row r="1192" spans="2:11" x14ac:dyDescent="0.2">
      <c r="B1192" s="5">
        <v>45531</v>
      </c>
      <c r="C1192" s="7">
        <v>475.32452392578119</v>
      </c>
      <c r="D1192" s="7">
        <v>278.00131225585938</v>
      </c>
      <c r="E1192" s="7">
        <v>44.990001678466797</v>
      </c>
      <c r="F1192" s="7">
        <v>195.614013671875</v>
      </c>
      <c r="G1192" s="9">
        <f t="shared" si="53"/>
        <v>2.9873701811500286E-3</v>
      </c>
      <c r="H1192" s="9">
        <f t="shared" si="53"/>
        <v>-6.116343412934877E-3</v>
      </c>
      <c r="I1192" s="9">
        <f t="shared" si="53"/>
        <v>-1.9825704077570672E-2</v>
      </c>
      <c r="J1192" s="9">
        <f t="shared" si="51"/>
        <v>3.3150714049696717E-3</v>
      </c>
      <c r="K1192" s="13">
        <f t="shared" si="52"/>
        <v>-3.1868021985819194E-3</v>
      </c>
    </row>
    <row r="1193" spans="2:11" x14ac:dyDescent="0.2">
      <c r="B1193" s="5">
        <v>45532</v>
      </c>
      <c r="C1193" s="7">
        <v>469.9307861328125</v>
      </c>
      <c r="D1193" s="7">
        <v>275.32562255859381</v>
      </c>
      <c r="E1193" s="7">
        <v>47.580001831054688</v>
      </c>
      <c r="F1193" s="7">
        <v>193.80424499511719</v>
      </c>
      <c r="G1193" s="9">
        <f t="shared" si="53"/>
        <v>-1.1347484763506333E-2</v>
      </c>
      <c r="H1193" s="9">
        <f t="shared" si="53"/>
        <v>-9.6247376516086502E-3</v>
      </c>
      <c r="I1193" s="9">
        <f t="shared" si="53"/>
        <v>5.7568349765755311E-2</v>
      </c>
      <c r="J1193" s="9">
        <f t="shared" si="51"/>
        <v>-9.2517332617770842E-3</v>
      </c>
      <c r="K1193" s="13">
        <f t="shared" si="52"/>
        <v>6.6527911233673345E-3</v>
      </c>
    </row>
    <row r="1194" spans="2:11" x14ac:dyDescent="0.2">
      <c r="B1194" s="5">
        <v>45533</v>
      </c>
      <c r="C1194" s="7">
        <v>469.24288940429688</v>
      </c>
      <c r="D1194" s="7">
        <v>277.56362915039062</v>
      </c>
      <c r="E1194" s="7">
        <v>45.884998321533203</v>
      </c>
      <c r="F1194" s="7">
        <v>193.43632507324219</v>
      </c>
      <c r="G1194" s="9">
        <f t="shared" si="53"/>
        <v>-1.4638256288261875E-3</v>
      </c>
      <c r="H1194" s="9">
        <f t="shared" si="53"/>
        <v>8.1285808817903593E-3</v>
      </c>
      <c r="I1194" s="9">
        <f t="shared" si="53"/>
        <v>-3.5624284243200299E-2</v>
      </c>
      <c r="J1194" s="9">
        <f t="shared" si="51"/>
        <v>-1.8984100264897164E-3</v>
      </c>
      <c r="K1194" s="13">
        <f t="shared" si="52"/>
        <v>-9.3314129121700156E-3</v>
      </c>
    </row>
    <row r="1195" spans="2:11" x14ac:dyDescent="0.2">
      <c r="B1195" s="5">
        <v>45534</v>
      </c>
      <c r="C1195" s="7">
        <v>474.83596801757812</v>
      </c>
      <c r="D1195" s="7">
        <v>279.31427001953119</v>
      </c>
      <c r="E1195" s="7">
        <v>44.5</v>
      </c>
      <c r="F1195" s="7">
        <v>196.26036071777341</v>
      </c>
      <c r="G1195" s="9">
        <f t="shared" si="53"/>
        <v>1.191936785740455E-2</v>
      </c>
      <c r="H1195" s="9">
        <f t="shared" si="53"/>
        <v>6.3071695470302558E-3</v>
      </c>
      <c r="I1195" s="9">
        <f t="shared" si="53"/>
        <v>-3.0184120566552175E-2</v>
      </c>
      <c r="J1195" s="9">
        <f t="shared" si="51"/>
        <v>1.4599303638868966E-2</v>
      </c>
      <c r="K1195" s="13">
        <f t="shared" si="52"/>
        <v>2.2632531236660989E-3</v>
      </c>
    </row>
    <row r="1196" spans="2:11" x14ac:dyDescent="0.2">
      <c r="B1196" s="5">
        <v>45538</v>
      </c>
      <c r="C1196" s="7">
        <v>460.41952514648438</v>
      </c>
      <c r="D1196" s="7">
        <v>269.656005859375</v>
      </c>
      <c r="E1196" s="7">
        <v>53.540000915527337</v>
      </c>
      <c r="F1196" s="7">
        <v>190.4830322265625</v>
      </c>
      <c r="G1196" s="9">
        <f t="shared" si="53"/>
        <v>-3.0360890585609646E-2</v>
      </c>
      <c r="H1196" s="9">
        <f t="shared" si="53"/>
        <v>-3.4578484513092866E-2</v>
      </c>
      <c r="I1196" s="9">
        <f t="shared" si="53"/>
        <v>0.20314608798937828</v>
      </c>
      <c r="J1196" s="9">
        <f t="shared" si="51"/>
        <v>-2.9437062431159178E-2</v>
      </c>
      <c r="K1196" s="13">
        <f t="shared" si="52"/>
        <v>2.7227655732140831E-2</v>
      </c>
    </row>
    <row r="1197" spans="2:11" x14ac:dyDescent="0.2">
      <c r="B1197" s="5">
        <v>45539</v>
      </c>
      <c r="C1197" s="7">
        <v>459.22311401367188</v>
      </c>
      <c r="D1197" s="7">
        <v>269.71566772460938</v>
      </c>
      <c r="E1197" s="7">
        <v>54.970001220703118</v>
      </c>
      <c r="F1197" s="7">
        <v>190.23443603515619</v>
      </c>
      <c r="G1197" s="9">
        <f t="shared" si="53"/>
        <v>-2.598523884129067E-3</v>
      </c>
      <c r="H1197" s="9">
        <f t="shared" si="53"/>
        <v>2.2125175756504412E-4</v>
      </c>
      <c r="I1197" s="9">
        <f t="shared" si="53"/>
        <v>2.6709007858105149E-2</v>
      </c>
      <c r="J1197" s="9">
        <f t="shared" si="51"/>
        <v>-1.3050831273550001E-3</v>
      </c>
      <c r="K1197" s="13">
        <f t="shared" si="52"/>
        <v>5.3871656766813361E-3</v>
      </c>
    </row>
    <row r="1198" spans="2:11" x14ac:dyDescent="0.2">
      <c r="B1198" s="5">
        <v>45540</v>
      </c>
      <c r="C1198" s="7">
        <v>459.65182495117188</v>
      </c>
      <c r="D1198" s="7">
        <v>267.845703125</v>
      </c>
      <c r="E1198" s="7">
        <v>52.240001678466797</v>
      </c>
      <c r="F1198" s="7">
        <v>189.11077880859381</v>
      </c>
      <c r="G1198" s="9">
        <f t="shared" si="53"/>
        <v>9.3355696701102886E-4</v>
      </c>
      <c r="H1198" s="9">
        <f t="shared" si="53"/>
        <v>-6.9330959353784971E-3</v>
      </c>
      <c r="I1198" s="9">
        <f t="shared" si="53"/>
        <v>-4.9663443362052084E-2</v>
      </c>
      <c r="J1198" s="9">
        <f t="shared" si="51"/>
        <v>-5.9066972835282172E-3</v>
      </c>
      <c r="K1198" s="13">
        <f t="shared" si="52"/>
        <v>-1.5046718383029505E-2</v>
      </c>
    </row>
    <row r="1199" spans="2:11" x14ac:dyDescent="0.2">
      <c r="B1199" s="5">
        <v>45541</v>
      </c>
      <c r="C1199" s="7">
        <v>447.33901977539062</v>
      </c>
      <c r="D1199" s="7">
        <v>262.33517456054688</v>
      </c>
      <c r="E1199" s="7">
        <v>56.110000610351562</v>
      </c>
      <c r="F1199" s="7">
        <v>184.984130859375</v>
      </c>
      <c r="G1199" s="9">
        <f t="shared" si="53"/>
        <v>-2.6787243098815527E-2</v>
      </c>
      <c r="H1199" s="9">
        <f t="shared" si="53"/>
        <v>-2.0573518634650068E-2</v>
      </c>
      <c r="I1199" s="9">
        <f t="shared" si="53"/>
        <v>7.408114103258101E-2</v>
      </c>
      <c r="J1199" s="9">
        <f t="shared" si="51"/>
        <v>-2.1821325972093519E-2</v>
      </c>
      <c r="K1199" s="13">
        <f t="shared" si="52"/>
        <v>6.5018144101860673E-4</v>
      </c>
    </row>
    <row r="1200" spans="2:11" x14ac:dyDescent="0.2">
      <c r="B1200" s="5">
        <v>45544</v>
      </c>
      <c r="C1200" s="7">
        <v>453.09161376953119</v>
      </c>
      <c r="D1200" s="7">
        <v>264.33447265625</v>
      </c>
      <c r="E1200" s="7">
        <v>52.450000762939453</v>
      </c>
      <c r="F1200" s="7">
        <v>188.13630676269531</v>
      </c>
      <c r="G1200" s="9">
        <f t="shared" si="53"/>
        <v>1.2859584654674183E-2</v>
      </c>
      <c r="H1200" s="9">
        <f t="shared" si="53"/>
        <v>7.6211590727484069E-3</v>
      </c>
      <c r="I1200" s="9">
        <f t="shared" si="53"/>
        <v>-6.522901100694134E-2</v>
      </c>
      <c r="J1200" s="9">
        <f t="shared" si="51"/>
        <v>1.7040250364592557E-2</v>
      </c>
      <c r="K1200" s="13">
        <f t="shared" si="52"/>
        <v>-4.991690335871859E-3</v>
      </c>
    </row>
    <row r="1201" spans="2:11" x14ac:dyDescent="0.2">
      <c r="B1201" s="5">
        <v>45545</v>
      </c>
      <c r="C1201" s="7">
        <v>457.27902221679688</v>
      </c>
      <c r="D1201" s="7">
        <v>263.79736328125</v>
      </c>
      <c r="E1201" s="7">
        <v>51.520000457763672</v>
      </c>
      <c r="F1201" s="7">
        <v>188.51416015625</v>
      </c>
      <c r="G1201" s="9">
        <f t="shared" si="53"/>
        <v>9.2418582026452256E-3</v>
      </c>
      <c r="H1201" s="9">
        <f t="shared" si="53"/>
        <v>-2.0319308700174066E-3</v>
      </c>
      <c r="I1201" s="9">
        <f t="shared" si="53"/>
        <v>-1.7731178105776291E-2</v>
      </c>
      <c r="J1201" s="9">
        <f t="shared" si="51"/>
        <v>2.008402312432489E-3</v>
      </c>
      <c r="K1201" s="13">
        <f t="shared" si="52"/>
        <v>-1.3471538966818486E-3</v>
      </c>
    </row>
    <row r="1202" spans="2:11" x14ac:dyDescent="0.2">
      <c r="B1202" s="5">
        <v>45546</v>
      </c>
      <c r="C1202" s="7">
        <v>467.208984375</v>
      </c>
      <c r="D1202" s="7">
        <v>265.7071533203125</v>
      </c>
      <c r="E1202" s="7">
        <v>49.330001831054688</v>
      </c>
      <c r="F1202" s="7">
        <v>191.5271301269531</v>
      </c>
      <c r="G1202" s="9">
        <f t="shared" si="53"/>
        <v>2.1715324070771258E-2</v>
      </c>
      <c r="H1202" s="9">
        <f t="shared" si="53"/>
        <v>7.239610037445221E-3</v>
      </c>
      <c r="I1202" s="9">
        <f t="shared" si="53"/>
        <v>-4.2507736941973739E-2</v>
      </c>
      <c r="J1202" s="9">
        <f t="shared" si="51"/>
        <v>1.598272494864994E-2</v>
      </c>
      <c r="K1202" s="13">
        <f t="shared" si="52"/>
        <v>2.3467733275508058E-3</v>
      </c>
    </row>
    <row r="1203" spans="2:11" x14ac:dyDescent="0.2">
      <c r="B1203" s="5">
        <v>45547</v>
      </c>
      <c r="C1203" s="7">
        <v>471.795166015625</v>
      </c>
      <c r="D1203" s="7">
        <v>269.07907104492188</v>
      </c>
      <c r="E1203" s="7">
        <v>48.939998626708977</v>
      </c>
      <c r="F1203" s="7">
        <v>194.06278991699219</v>
      </c>
      <c r="G1203" s="9">
        <f t="shared" si="53"/>
        <v>9.816124676540694E-3</v>
      </c>
      <c r="H1203" s="9">
        <f t="shared" si="53"/>
        <v>1.2690353580900871E-2</v>
      </c>
      <c r="I1203" s="9">
        <f t="shared" si="53"/>
        <v>-7.9060042543965814E-3</v>
      </c>
      <c r="J1203" s="9">
        <f t="shared" si="51"/>
        <v>1.3239167674878871E-2</v>
      </c>
      <c r="K1203" s="13">
        <f t="shared" si="52"/>
        <v>7.1300333553613298E-3</v>
      </c>
    </row>
    <row r="1204" spans="2:11" x14ac:dyDescent="0.2">
      <c r="B1204" s="5">
        <v>45548</v>
      </c>
      <c r="C1204" s="7">
        <v>473.90878295898438</v>
      </c>
      <c r="D1204" s="7">
        <v>275.75335693359381</v>
      </c>
      <c r="E1204" s="7">
        <v>48.790000915527337</v>
      </c>
      <c r="F1204" s="7">
        <v>195.65379333496091</v>
      </c>
      <c r="G1204" s="9">
        <f t="shared" si="53"/>
        <v>4.4799461622491155E-3</v>
      </c>
      <c r="H1204" s="9">
        <f t="shared" si="53"/>
        <v>2.4804180654978136E-2</v>
      </c>
      <c r="I1204" s="9">
        <f t="shared" si="53"/>
        <v>-3.0649308416568211E-3</v>
      </c>
      <c r="J1204" s="9">
        <f t="shared" si="51"/>
        <v>8.1983950588839782E-3</v>
      </c>
      <c r="K1204" s="13">
        <f t="shared" si="52"/>
        <v>5.7582714362823858E-3</v>
      </c>
    </row>
    <row r="1205" spans="2:11" x14ac:dyDescent="0.2">
      <c r="B1205" s="5">
        <v>45551</v>
      </c>
      <c r="C1205" s="7">
        <v>471.81509399414062</v>
      </c>
      <c r="D1205" s="7">
        <v>276.15121459960938</v>
      </c>
      <c r="E1205" s="7">
        <v>49.240001678466797</v>
      </c>
      <c r="F1205" s="7">
        <v>196.1907653808594</v>
      </c>
      <c r="G1205" s="9">
        <f t="shared" si="53"/>
        <v>-4.4179155148195148E-3</v>
      </c>
      <c r="H1205" s="9">
        <f t="shared" si="53"/>
        <v>1.4428026205728361E-3</v>
      </c>
      <c r="I1205" s="9">
        <f t="shared" si="53"/>
        <v>9.2232169398513975E-3</v>
      </c>
      <c r="J1205" s="9">
        <f t="shared" si="51"/>
        <v>2.744501073788097E-3</v>
      </c>
      <c r="K1205" s="13">
        <f t="shared" si="52"/>
        <v>2.4438702157661271E-3</v>
      </c>
    </row>
    <row r="1206" spans="2:11" x14ac:dyDescent="0.2">
      <c r="B1206" s="5">
        <v>45552</v>
      </c>
      <c r="C1206" s="7">
        <v>472.06436157226562</v>
      </c>
      <c r="D1206" s="7">
        <v>278.1903076171875</v>
      </c>
      <c r="E1206" s="7">
        <v>50.299999237060547</v>
      </c>
      <c r="F1206" s="7">
        <v>196.07142639160159</v>
      </c>
      <c r="G1206" s="9">
        <f t="shared" si="53"/>
        <v>5.2831624358362639E-4</v>
      </c>
      <c r="H1206" s="9">
        <f t="shared" si="53"/>
        <v>7.3839726561935048E-3</v>
      </c>
      <c r="I1206" s="9">
        <f t="shared" si="53"/>
        <v>2.1527163331866772E-2</v>
      </c>
      <c r="J1206" s="9">
        <f t="shared" si="51"/>
        <v>-6.0828035930304836E-4</v>
      </c>
      <c r="K1206" s="13">
        <f t="shared" si="52"/>
        <v>5.739099235230207E-3</v>
      </c>
    </row>
    <row r="1207" spans="2:11" x14ac:dyDescent="0.2">
      <c r="B1207" s="5">
        <v>45553</v>
      </c>
      <c r="C1207" s="7">
        <v>470.02053833007812</v>
      </c>
      <c r="D1207" s="7">
        <v>278.1903076171875</v>
      </c>
      <c r="E1207" s="7">
        <v>49.880001068115227</v>
      </c>
      <c r="F1207" s="7">
        <v>195.4549255371094</v>
      </c>
      <c r="G1207" s="9">
        <f t="shared" si="53"/>
        <v>-4.3295436143078181E-3</v>
      </c>
      <c r="H1207" s="9">
        <f t="shared" si="53"/>
        <v>0</v>
      </c>
      <c r="I1207" s="9">
        <f t="shared" si="53"/>
        <v>-8.3498643203928635E-3</v>
      </c>
      <c r="J1207" s="9">
        <f t="shared" si="51"/>
        <v>-3.1442666881041914E-3</v>
      </c>
      <c r="K1207" s="13">
        <f t="shared" si="52"/>
        <v>-4.4839410257716686E-3</v>
      </c>
    </row>
    <row r="1208" spans="2:11" x14ac:dyDescent="0.2">
      <c r="B1208" s="5">
        <v>45554</v>
      </c>
      <c r="C1208" s="7">
        <v>481.90463256835938</v>
      </c>
      <c r="D1208" s="7">
        <v>284.24783325195312</v>
      </c>
      <c r="E1208" s="7">
        <v>47.720001220703118</v>
      </c>
      <c r="F1208" s="7">
        <v>199.2534484863281</v>
      </c>
      <c r="G1208" s="9">
        <f t="shared" si="53"/>
        <v>2.5284202006371714E-2</v>
      </c>
      <c r="H1208" s="9">
        <f t="shared" si="53"/>
        <v>2.1774754435734289E-2</v>
      </c>
      <c r="I1208" s="9">
        <f t="shared" si="53"/>
        <v>-4.3303925444236668E-2</v>
      </c>
      <c r="J1208" s="9">
        <f t="shared" si="51"/>
        <v>1.9434265669081352E-2</v>
      </c>
      <c r="K1208" s="13">
        <f t="shared" si="52"/>
        <v>5.6272691393145832E-3</v>
      </c>
    </row>
    <row r="1209" spans="2:11" x14ac:dyDescent="0.2">
      <c r="B1209" s="5">
        <v>45555</v>
      </c>
      <c r="C1209" s="7">
        <v>480.98739624023438</v>
      </c>
      <c r="D1209" s="7">
        <v>282.49725341796881</v>
      </c>
      <c r="E1209" s="7">
        <v>47.430000305175781</v>
      </c>
      <c r="F1209" s="7">
        <v>200.436767578125</v>
      </c>
      <c r="G1209" s="9">
        <f t="shared" si="53"/>
        <v>-1.9033565276940223E-3</v>
      </c>
      <c r="H1209" s="9">
        <f t="shared" si="53"/>
        <v>-6.1586391493532178E-3</v>
      </c>
      <c r="I1209" s="9">
        <f t="shared" si="53"/>
        <v>-6.0771355429370955E-3</v>
      </c>
      <c r="J1209" s="9">
        <f t="shared" si="51"/>
        <v>5.9387634230987363E-3</v>
      </c>
      <c r="K1209" s="13">
        <f t="shared" si="52"/>
        <v>8.8251022480474641E-5</v>
      </c>
    </row>
    <row r="1210" spans="2:11" x14ac:dyDescent="0.2">
      <c r="B1210" s="5">
        <v>45558</v>
      </c>
      <c r="C1210" s="7">
        <v>482.26235961914062</v>
      </c>
      <c r="D1210" s="7">
        <v>281.27377319335938</v>
      </c>
      <c r="E1210" s="7">
        <v>47.729999542236328</v>
      </c>
      <c r="F1210" s="7">
        <v>201.5603942871094</v>
      </c>
      <c r="G1210" s="9">
        <f t="shared" si="53"/>
        <v>2.6507209728827696E-3</v>
      </c>
      <c r="H1210" s="9">
        <f t="shared" si="53"/>
        <v>-4.3309455571918232E-3</v>
      </c>
      <c r="I1210" s="9">
        <f t="shared" si="53"/>
        <v>6.3250945631516675E-3</v>
      </c>
      <c r="J1210" s="9">
        <f t="shared" si="51"/>
        <v>5.6058911873364536E-3</v>
      </c>
      <c r="K1210" s="13">
        <f t="shared" si="52"/>
        <v>4.2832811037042794E-3</v>
      </c>
    </row>
    <row r="1211" spans="2:11" x14ac:dyDescent="0.2">
      <c r="B1211" s="5">
        <v>45559</v>
      </c>
      <c r="C1211" s="7">
        <v>484.58859252929688</v>
      </c>
      <c r="D1211" s="7">
        <v>282.0595703125</v>
      </c>
      <c r="E1211" s="7">
        <v>47.759998321533203</v>
      </c>
      <c r="F1211" s="7">
        <v>201.85870361328119</v>
      </c>
      <c r="G1211" s="9">
        <f t="shared" si="53"/>
        <v>4.8235838102590467E-3</v>
      </c>
      <c r="H1211" s="9">
        <f t="shared" si="53"/>
        <v>2.7937091688972071E-3</v>
      </c>
      <c r="I1211" s="9">
        <f t="shared" si="53"/>
        <v>6.2850994310892361E-4</v>
      </c>
      <c r="J1211" s="9">
        <f t="shared" si="51"/>
        <v>1.4799997153551736E-3</v>
      </c>
      <c r="K1211" s="13">
        <f t="shared" si="52"/>
        <v>2.2094458098742354E-3</v>
      </c>
    </row>
    <row r="1212" spans="2:11" x14ac:dyDescent="0.2">
      <c r="B1212" s="5">
        <v>45560</v>
      </c>
      <c r="C1212" s="7">
        <v>485.03787231445312</v>
      </c>
      <c r="D1212" s="7">
        <v>279.41964721679688</v>
      </c>
      <c r="E1212" s="7">
        <v>48.409999847412109</v>
      </c>
      <c r="F1212" s="7">
        <v>202.24736022949219</v>
      </c>
      <c r="G1212" s="9">
        <f t="shared" si="53"/>
        <v>9.2713652793863233E-4</v>
      </c>
      <c r="H1212" s="9">
        <f t="shared" si="53"/>
        <v>-9.3594523056895751E-3</v>
      </c>
      <c r="I1212" s="9">
        <f t="shared" si="53"/>
        <v>1.3609747670067396E-2</v>
      </c>
      <c r="J1212" s="9">
        <f t="shared" si="51"/>
        <v>1.9253894395139248E-3</v>
      </c>
      <c r="K1212" s="13">
        <f t="shared" si="52"/>
        <v>3.691806875172619E-3</v>
      </c>
    </row>
    <row r="1213" spans="2:11" x14ac:dyDescent="0.2">
      <c r="B1213" s="5">
        <v>45561</v>
      </c>
      <c r="C1213" s="7">
        <v>488.6820068359375</v>
      </c>
      <c r="D1213" s="7">
        <v>280.75506591796881</v>
      </c>
      <c r="E1213" s="7">
        <v>48.479999542236328</v>
      </c>
      <c r="F1213" s="7">
        <v>202.59614562988281</v>
      </c>
      <c r="G1213" s="9">
        <f t="shared" si="53"/>
        <v>7.5130927490170141E-3</v>
      </c>
      <c r="H1213" s="9">
        <f t="shared" si="53"/>
        <v>4.779258418202037E-3</v>
      </c>
      <c r="I1213" s="9">
        <f t="shared" si="53"/>
        <v>1.4459759356508783E-3</v>
      </c>
      <c r="J1213" s="9">
        <f t="shared" si="51"/>
        <v>1.7245485923518267E-3</v>
      </c>
      <c r="K1213" s="13">
        <f t="shared" si="52"/>
        <v>3.3414294485184333E-3</v>
      </c>
    </row>
    <row r="1214" spans="2:11" x14ac:dyDescent="0.2">
      <c r="B1214" s="5">
        <v>45562</v>
      </c>
      <c r="C1214" s="7">
        <v>485.96636962890619</v>
      </c>
      <c r="D1214" s="7">
        <v>282.44924926757812</v>
      </c>
      <c r="E1214" s="7">
        <v>50.729999542236328</v>
      </c>
      <c r="F1214" s="7">
        <v>201.24085998535159</v>
      </c>
      <c r="G1214" s="9">
        <f t="shared" si="53"/>
        <v>-5.5570640396895854E-3</v>
      </c>
      <c r="H1214" s="9">
        <f t="shared" si="53"/>
        <v>6.0343821190542712E-3</v>
      </c>
      <c r="I1214" s="9">
        <f t="shared" si="53"/>
        <v>4.6410891527335352E-2</v>
      </c>
      <c r="J1214" s="9">
        <f t="shared" si="51"/>
        <v>-6.6895924417395003E-3</v>
      </c>
      <c r="K1214" s="13">
        <f t="shared" si="52"/>
        <v>7.6450193811177635E-3</v>
      </c>
    </row>
    <row r="1215" spans="2:11" x14ac:dyDescent="0.2">
      <c r="B1215" s="5">
        <v>45565</v>
      </c>
      <c r="C1215" s="7">
        <v>487.28424072265619</v>
      </c>
      <c r="D1215" s="7">
        <v>283.02725219726562</v>
      </c>
      <c r="E1215" s="7">
        <v>49.599998474121087</v>
      </c>
      <c r="F1215" s="7">
        <v>202.0580139160156</v>
      </c>
      <c r="G1215" s="9">
        <f t="shared" si="53"/>
        <v>2.7118565730306354E-3</v>
      </c>
      <c r="H1215" s="9">
        <f t="shared" si="53"/>
        <v>2.0463957018344026E-3</v>
      </c>
      <c r="I1215" s="9">
        <f t="shared" si="53"/>
        <v>-2.2274809349730695E-2</v>
      </c>
      <c r="J1215" s="9">
        <f t="shared" si="51"/>
        <v>4.0605766181056602E-3</v>
      </c>
      <c r="K1215" s="13">
        <f t="shared" si="52"/>
        <v>-2.9183475551154566E-3</v>
      </c>
    </row>
    <row r="1216" spans="2:11" x14ac:dyDescent="0.2">
      <c r="B1216" s="5">
        <v>45566</v>
      </c>
      <c r="C1216" s="7">
        <v>480.49517822265619</v>
      </c>
      <c r="D1216" s="7">
        <v>279.31997680664062</v>
      </c>
      <c r="E1216" s="7">
        <v>53.430000305175781</v>
      </c>
      <c r="F1216" s="7">
        <v>200.93193054199219</v>
      </c>
      <c r="G1216" s="9">
        <f t="shared" si="53"/>
        <v>-1.3932448317909185E-2</v>
      </c>
      <c r="H1216" s="9">
        <f t="shared" si="53"/>
        <v>-1.3098651673447592E-2</v>
      </c>
      <c r="I1216" s="9">
        <f t="shared" si="53"/>
        <v>7.7217781227412852E-2</v>
      </c>
      <c r="J1216" s="9">
        <f t="shared" si="51"/>
        <v>-5.5730695961975218E-3</v>
      </c>
      <c r="K1216" s="13">
        <f t="shared" si="52"/>
        <v>1.2147893694659953E-2</v>
      </c>
    </row>
    <row r="1217" spans="2:11" x14ac:dyDescent="0.2">
      <c r="B1217" s="5">
        <v>45567</v>
      </c>
      <c r="C1217" s="7">
        <v>481.17410278320312</v>
      </c>
      <c r="D1217" s="7">
        <v>279.80828857421881</v>
      </c>
      <c r="E1217" s="7">
        <v>52.709999084472663</v>
      </c>
      <c r="F1217" s="7">
        <v>201.51988220214841</v>
      </c>
      <c r="G1217" s="9">
        <f t="shared" si="53"/>
        <v>1.4129685193893238E-3</v>
      </c>
      <c r="H1217" s="9">
        <f t="shared" si="53"/>
        <v>1.7482164117328391E-3</v>
      </c>
      <c r="I1217" s="9">
        <f t="shared" si="53"/>
        <v>-1.3475598289176327E-2</v>
      </c>
      <c r="J1217" s="9">
        <f t="shared" si="51"/>
        <v>2.9261235811066655E-3</v>
      </c>
      <c r="K1217" s="13">
        <f t="shared" si="52"/>
        <v>-1.5834256311399722E-3</v>
      </c>
    </row>
    <row r="1218" spans="2:11" x14ac:dyDescent="0.2">
      <c r="B1218" s="5">
        <v>45568</v>
      </c>
      <c r="C1218" s="7">
        <v>480.81466674804688</v>
      </c>
      <c r="D1218" s="7">
        <v>277.23715209960938</v>
      </c>
      <c r="E1218" s="7">
        <v>55.090000152587891</v>
      </c>
      <c r="F1218" s="7">
        <v>201.1013488769531</v>
      </c>
      <c r="G1218" s="9">
        <f t="shared" si="53"/>
        <v>-7.4699788096910247E-4</v>
      </c>
      <c r="H1218" s="9">
        <f t="shared" si="53"/>
        <v>-9.188921771084102E-3</v>
      </c>
      <c r="I1218" s="9">
        <f t="shared" si="53"/>
        <v>4.5152743491819303E-2</v>
      </c>
      <c r="J1218" s="9">
        <f t="shared" si="51"/>
        <v>-2.076883534377405E-3</v>
      </c>
      <c r="K1218" s="13">
        <f t="shared" si="52"/>
        <v>9.3474654171098025E-3</v>
      </c>
    </row>
    <row r="1219" spans="2:11" x14ac:dyDescent="0.2">
      <c r="B1219" s="5">
        <v>45569</v>
      </c>
      <c r="C1219" s="7">
        <v>486.53546142578119</v>
      </c>
      <c r="D1219" s="7">
        <v>281.901123046875</v>
      </c>
      <c r="E1219" s="7">
        <v>53</v>
      </c>
      <c r="F1219" s="7">
        <v>203.05455017089841</v>
      </c>
      <c r="G1219" s="9">
        <f t="shared" si="53"/>
        <v>1.1898128475211545E-2</v>
      </c>
      <c r="H1219" s="9">
        <f t="shared" si="53"/>
        <v>1.6823037287549081E-2</v>
      </c>
      <c r="I1219" s="9">
        <f t="shared" si="53"/>
        <v>-3.7937922432365601E-2</v>
      </c>
      <c r="J1219" s="9">
        <f t="shared" si="51"/>
        <v>9.7125220932277045E-3</v>
      </c>
      <c r="K1219" s="13">
        <f t="shared" si="52"/>
        <v>-9.3353257525759844E-4</v>
      </c>
    </row>
    <row r="1220" spans="2:11" x14ac:dyDescent="0.2">
      <c r="B1220" s="5">
        <v>45572</v>
      </c>
      <c r="C1220" s="7">
        <v>481.3238525390625</v>
      </c>
      <c r="D1220" s="7">
        <v>279.21038818359381</v>
      </c>
      <c r="E1220" s="7">
        <v>57.720001220703118</v>
      </c>
      <c r="F1220" s="7">
        <v>201.599609375</v>
      </c>
      <c r="G1220" s="9">
        <f t="shared" si="53"/>
        <v>-1.071167324874156E-2</v>
      </c>
      <c r="H1220" s="9">
        <f t="shared" si="53"/>
        <v>-9.5449597156580523E-3</v>
      </c>
      <c r="I1220" s="9">
        <f t="shared" si="53"/>
        <v>8.905662680571913E-2</v>
      </c>
      <c r="J1220" s="9">
        <f t="shared" si="51"/>
        <v>-7.1652705870115518E-3</v>
      </c>
      <c r="K1220" s="13">
        <f t="shared" si="52"/>
        <v>1.5464268419362517E-2</v>
      </c>
    </row>
    <row r="1221" spans="2:11" x14ac:dyDescent="0.2">
      <c r="B1221" s="5">
        <v>45573</v>
      </c>
      <c r="C1221" s="7">
        <v>488.51226806640619</v>
      </c>
      <c r="D1221" s="7">
        <v>280.51589965820312</v>
      </c>
      <c r="E1221" s="7">
        <v>55.389999389648438</v>
      </c>
      <c r="F1221" s="7">
        <v>203.60264587402341</v>
      </c>
      <c r="G1221" s="9">
        <f t="shared" si="53"/>
        <v>1.4934675456916624E-2</v>
      </c>
      <c r="H1221" s="9">
        <f t="shared" si="53"/>
        <v>4.6757267274413206E-3</v>
      </c>
      <c r="I1221" s="9">
        <f t="shared" si="53"/>
        <v>-4.0367321236628007E-2</v>
      </c>
      <c r="J1221" s="9">
        <f t="shared" si="51"/>
        <v>9.9357161714410669E-3</v>
      </c>
      <c r="K1221" s="13">
        <f t="shared" si="52"/>
        <v>-1.6018216928828507E-3</v>
      </c>
    </row>
    <row r="1222" spans="2:11" x14ac:dyDescent="0.2">
      <c r="B1222" s="5">
        <v>45574</v>
      </c>
      <c r="C1222" s="7">
        <v>492.35604858398438</v>
      </c>
      <c r="D1222" s="7">
        <v>281.21347045898438</v>
      </c>
      <c r="E1222" s="7">
        <v>54.029998779296882</v>
      </c>
      <c r="F1222" s="7">
        <v>205.2369689941406</v>
      </c>
      <c r="G1222" s="9">
        <f t="shared" si="53"/>
        <v>7.8683397917360676E-3</v>
      </c>
      <c r="H1222" s="9">
        <f t="shared" si="53"/>
        <v>2.4867424685417472E-3</v>
      </c>
      <c r="I1222" s="9">
        <f t="shared" si="53"/>
        <v>-2.4553179731677699E-2</v>
      </c>
      <c r="J1222" s="9">
        <f t="shared" si="51"/>
        <v>8.0270229942316362E-3</v>
      </c>
      <c r="K1222" s="13">
        <f t="shared" si="52"/>
        <v>-4.6058615066042318E-4</v>
      </c>
    </row>
    <row r="1223" spans="2:11" x14ac:dyDescent="0.2">
      <c r="B1223" s="5">
        <v>45575</v>
      </c>
      <c r="C1223" s="7">
        <v>491.79696655273438</v>
      </c>
      <c r="D1223" s="7">
        <v>279.12066650390619</v>
      </c>
      <c r="E1223" s="7">
        <v>54.709999084472663</v>
      </c>
      <c r="F1223" s="7">
        <v>204.29026794433591</v>
      </c>
      <c r="G1223" s="9">
        <f t="shared" si="53"/>
        <v>-1.1355238406391965E-3</v>
      </c>
      <c r="H1223" s="9">
        <f t="shared" si="53"/>
        <v>-7.4420473232039708E-3</v>
      </c>
      <c r="I1223" s="9">
        <f t="shared" si="53"/>
        <v>1.2585606524876392E-2</v>
      </c>
      <c r="J1223" s="9">
        <f t="shared" si="51"/>
        <v>-4.6127218426799121E-3</v>
      </c>
      <c r="K1223" s="13">
        <f t="shared" si="52"/>
        <v>2.8004344390094747E-4</v>
      </c>
    </row>
    <row r="1224" spans="2:11" x14ac:dyDescent="0.2">
      <c r="B1224" s="5">
        <v>45576</v>
      </c>
      <c r="C1224" s="7">
        <v>492.56570434570312</v>
      </c>
      <c r="D1224" s="7">
        <v>285.2994384765625</v>
      </c>
      <c r="E1224" s="7">
        <v>54.069999694824219</v>
      </c>
      <c r="F1224" s="7">
        <v>206.64208984375</v>
      </c>
      <c r="G1224" s="9">
        <f t="shared" si="53"/>
        <v>1.5631202411785505E-3</v>
      </c>
      <c r="H1224" s="9">
        <f t="shared" si="53"/>
        <v>2.2136562118627134E-2</v>
      </c>
      <c r="I1224" s="9">
        <f t="shared" si="53"/>
        <v>-1.1698033272862673E-2</v>
      </c>
      <c r="J1224" s="9">
        <f t="shared" si="51"/>
        <v>1.1512158278899953E-2</v>
      </c>
      <c r="K1224" s="13">
        <f t="shared" si="52"/>
        <v>4.1095890203742148E-3</v>
      </c>
    </row>
    <row r="1225" spans="2:11" x14ac:dyDescent="0.2">
      <c r="B1225" s="5">
        <v>45579</v>
      </c>
      <c r="C1225" s="7">
        <v>496.69906616210938</v>
      </c>
      <c r="D1225" s="7">
        <v>287.5118408203125</v>
      </c>
      <c r="E1225" s="7">
        <v>52.150001525878913</v>
      </c>
      <c r="F1225" s="7">
        <v>208.23655700683591</v>
      </c>
      <c r="G1225" s="9">
        <f t="shared" si="53"/>
        <v>8.3914933174180639E-3</v>
      </c>
      <c r="H1225" s="9">
        <f t="shared" si="53"/>
        <v>7.7546677118038865E-3</v>
      </c>
      <c r="I1225" s="9">
        <f t="shared" si="53"/>
        <v>-3.5509491026113227E-2</v>
      </c>
      <c r="J1225" s="9">
        <f t="shared" si="51"/>
        <v>7.7160812895937791E-3</v>
      </c>
      <c r="K1225" s="13">
        <f t="shared" si="52"/>
        <v>-2.7586408816667293E-3</v>
      </c>
    </row>
    <row r="1226" spans="2:11" x14ac:dyDescent="0.2">
      <c r="B1226" s="5">
        <v>45580</v>
      </c>
      <c r="C1226" s="7">
        <v>490.05978393554688</v>
      </c>
      <c r="D1226" s="7">
        <v>287.00357055664062</v>
      </c>
      <c r="E1226" s="7">
        <v>53.849998474121087</v>
      </c>
      <c r="F1226" s="7">
        <v>206.1139221191406</v>
      </c>
      <c r="G1226" s="9">
        <f t="shared" si="53"/>
        <v>-1.3366810366411297E-2</v>
      </c>
      <c r="H1226" s="9">
        <f t="shared" si="53"/>
        <v>-1.7678237606552072E-3</v>
      </c>
      <c r="I1226" s="9">
        <f t="shared" si="53"/>
        <v>3.2598214736361264E-2</v>
      </c>
      <c r="J1226" s="9">
        <f t="shared" si="51"/>
        <v>-1.0193382555905517E-2</v>
      </c>
      <c r="K1226" s="13">
        <f t="shared" si="52"/>
        <v>1.9357696471142966E-4</v>
      </c>
    </row>
    <row r="1227" spans="2:11" x14ac:dyDescent="0.2">
      <c r="B1227" s="5">
        <v>45581</v>
      </c>
      <c r="C1227" s="7">
        <v>490.11968994140619</v>
      </c>
      <c r="D1227" s="7">
        <v>291.7073974609375</v>
      </c>
      <c r="E1227" s="7">
        <v>53.330001831054688</v>
      </c>
      <c r="F1227" s="7">
        <v>207.9276123046875</v>
      </c>
      <c r="G1227" s="9">
        <f t="shared" si="53"/>
        <v>1.2224224027979069E-4</v>
      </c>
      <c r="H1227" s="9">
        <f t="shared" si="53"/>
        <v>1.6389436881129482E-2</v>
      </c>
      <c r="I1227" s="9">
        <f t="shared" si="53"/>
        <v>-9.6563910455131907E-3</v>
      </c>
      <c r="J1227" s="9">
        <f t="shared" si="51"/>
        <v>8.7994550144872008E-3</v>
      </c>
      <c r="K1227" s="13">
        <f t="shared" si="52"/>
        <v>2.6555076191411035E-3</v>
      </c>
    </row>
    <row r="1228" spans="2:11" x14ac:dyDescent="0.2">
      <c r="B1228" s="5">
        <v>45582</v>
      </c>
      <c r="C1228" s="7">
        <v>490.45913696289062</v>
      </c>
      <c r="D1228" s="7">
        <v>290.42184448242188</v>
      </c>
      <c r="E1228" s="7">
        <v>52.450000762939453</v>
      </c>
      <c r="F1228" s="7">
        <v>207.9276123046875</v>
      </c>
      <c r="G1228" s="9">
        <f t="shared" si="53"/>
        <v>6.925798502912528E-4</v>
      </c>
      <c r="H1228" s="9">
        <f t="shared" si="53"/>
        <v>-4.4069947821181454E-3</v>
      </c>
      <c r="I1228" s="9">
        <f t="shared" si="53"/>
        <v>-1.6501050776315584E-2</v>
      </c>
      <c r="J1228" s="9">
        <f t="shared" si="51"/>
        <v>0</v>
      </c>
      <c r="K1228" s="13">
        <f t="shared" si="52"/>
        <v>-4.226992901243485E-3</v>
      </c>
    </row>
    <row r="1229" spans="2:11" x14ac:dyDescent="0.2">
      <c r="B1229" s="5">
        <v>45583</v>
      </c>
      <c r="C1229" s="7">
        <v>493.6739501953125</v>
      </c>
      <c r="D1229" s="7">
        <v>289.57473754882812</v>
      </c>
      <c r="E1229" s="7">
        <v>51.209999084472663</v>
      </c>
      <c r="F1229" s="7">
        <v>208.60527038574219</v>
      </c>
      <c r="G1229" s="9">
        <f t="shared" si="53"/>
        <v>6.5547014830413808E-3</v>
      </c>
      <c r="H1229" s="9">
        <f t="shared" si="53"/>
        <v>-2.9168154864639417E-3</v>
      </c>
      <c r="I1229" s="9">
        <f t="shared" si="53"/>
        <v>-2.3641595051090314E-2</v>
      </c>
      <c r="J1229" s="9">
        <f t="shared" si="51"/>
        <v>3.259105770241133E-3</v>
      </c>
      <c r="K1229" s="13">
        <f t="shared" si="52"/>
        <v>-3.0113539836590618E-3</v>
      </c>
    </row>
    <row r="1230" spans="2:11" x14ac:dyDescent="0.2">
      <c r="B1230" s="5">
        <v>45586</v>
      </c>
      <c r="C1230" s="7">
        <v>494.6224365234375</v>
      </c>
      <c r="D1230" s="7">
        <v>286.57504272460938</v>
      </c>
      <c r="E1230" s="7">
        <v>51.349998474121087</v>
      </c>
      <c r="F1230" s="7">
        <v>207.9874267578125</v>
      </c>
      <c r="G1230" s="9">
        <f t="shared" si="53"/>
        <v>1.9212808934920833E-3</v>
      </c>
      <c r="H1230" s="9">
        <f t="shared" si="53"/>
        <v>-1.035896587392382E-2</v>
      </c>
      <c r="I1230" s="9">
        <f t="shared" si="53"/>
        <v>2.7338291769443135E-3</v>
      </c>
      <c r="J1230" s="9">
        <f t="shared" si="51"/>
        <v>-2.9617834045477798E-3</v>
      </c>
      <c r="K1230" s="13">
        <f t="shared" si="52"/>
        <v>-8.9814947115592547E-4</v>
      </c>
    </row>
    <row r="1231" spans="2:11" x14ac:dyDescent="0.2">
      <c r="B1231" s="5">
        <v>45587</v>
      </c>
      <c r="C1231" s="7">
        <v>495.16152954101562</v>
      </c>
      <c r="D1231" s="7">
        <v>284.79116821289062</v>
      </c>
      <c r="E1231" s="7">
        <v>51.150001525878913</v>
      </c>
      <c r="F1231" s="7">
        <v>207.33966064453119</v>
      </c>
      <c r="G1231" s="9">
        <f t="shared" si="53"/>
        <v>1.0899081355211226E-3</v>
      </c>
      <c r="H1231" s="9">
        <f t="shared" si="53"/>
        <v>-6.224807627205009E-3</v>
      </c>
      <c r="I1231" s="9">
        <f t="shared" si="53"/>
        <v>-3.8947800230795249E-3</v>
      </c>
      <c r="J1231" s="9">
        <f t="shared" si="51"/>
        <v>-3.11444842305586E-3</v>
      </c>
      <c r="K1231" s="13">
        <f t="shared" si="52"/>
        <v>-2.4891036777019582E-3</v>
      </c>
    </row>
    <row r="1232" spans="2:11" x14ac:dyDescent="0.2">
      <c r="B1232" s="5">
        <v>45588</v>
      </c>
      <c r="C1232" s="7">
        <v>487.57376098632812</v>
      </c>
      <c r="D1232" s="7">
        <v>281.69183349609381</v>
      </c>
      <c r="E1232" s="7">
        <v>53.720001220703118</v>
      </c>
      <c r="F1232" s="7">
        <v>206.861328125</v>
      </c>
      <c r="G1232" s="9">
        <f t="shared" si="53"/>
        <v>-1.5323824857155E-2</v>
      </c>
      <c r="H1232" s="9">
        <f t="shared" si="53"/>
        <v>-1.0882832976337076E-2</v>
      </c>
      <c r="I1232" s="9">
        <f t="shared" si="53"/>
        <v>5.0244371811483335E-2</v>
      </c>
      <c r="J1232" s="9">
        <f t="shared" si="51"/>
        <v>-2.3069996258519021E-3</v>
      </c>
      <c r="K1232" s="13">
        <f t="shared" si="52"/>
        <v>6.7167730766505979E-3</v>
      </c>
    </row>
    <row r="1233" spans="2:11" x14ac:dyDescent="0.2">
      <c r="B1233" s="5">
        <v>45589</v>
      </c>
      <c r="C1233" s="7">
        <v>491.52740478515619</v>
      </c>
      <c r="D1233" s="7">
        <v>282.19012451171881</v>
      </c>
      <c r="E1233" s="7">
        <v>52.810001373291023</v>
      </c>
      <c r="F1233" s="7">
        <v>206.2534484863281</v>
      </c>
      <c r="G1233" s="9">
        <f t="shared" si="53"/>
        <v>8.1088116612964001E-3</v>
      </c>
      <c r="H1233" s="9">
        <f t="shared" si="53"/>
        <v>1.7689224761707756E-3</v>
      </c>
      <c r="I1233" s="9">
        <f t="shared" si="53"/>
        <v>-1.6939684041954006E-2</v>
      </c>
      <c r="J1233" s="9">
        <f t="shared" si="51"/>
        <v>-2.9385852067264073E-3</v>
      </c>
      <c r="K1233" s="13">
        <f t="shared" si="52"/>
        <v>-3.2561634446057813E-3</v>
      </c>
    </row>
    <row r="1234" spans="2:11" x14ac:dyDescent="0.2">
      <c r="B1234" s="5">
        <v>45590</v>
      </c>
      <c r="C1234" s="7">
        <v>494.5225830078125</v>
      </c>
      <c r="D1234" s="7">
        <v>281.901123046875</v>
      </c>
      <c r="E1234" s="7">
        <v>55.290000915527337</v>
      </c>
      <c r="F1234" s="7">
        <v>205.0277099609375</v>
      </c>
      <c r="G1234" s="9">
        <f t="shared" si="53"/>
        <v>6.0936138931368955E-3</v>
      </c>
      <c r="H1234" s="9">
        <f t="shared" si="53"/>
        <v>-1.0241374156656491E-3</v>
      </c>
      <c r="I1234" s="9">
        <f t="shared" si="53"/>
        <v>4.6960792988931521E-2</v>
      </c>
      <c r="J1234" s="9">
        <f t="shared" si="51"/>
        <v>-5.9428753040793314E-3</v>
      </c>
      <c r="K1234" s="13">
        <f t="shared" si="52"/>
        <v>1.0483524563859399E-2</v>
      </c>
    </row>
    <row r="1235" spans="2:11" x14ac:dyDescent="0.2">
      <c r="B1235" s="5">
        <v>45593</v>
      </c>
      <c r="C1235" s="7">
        <v>494.60244750976562</v>
      </c>
      <c r="D1235" s="7">
        <v>286.35580444335938</v>
      </c>
      <c r="E1235" s="7">
        <v>52.709999084472663</v>
      </c>
      <c r="F1235" s="7">
        <v>205.80500793457031</v>
      </c>
      <c r="G1235" s="9">
        <f t="shared" si="53"/>
        <v>1.6149818976396446E-4</v>
      </c>
      <c r="H1235" s="9">
        <f t="shared" si="53"/>
        <v>1.5802283255691885E-2</v>
      </c>
      <c r="I1235" s="9">
        <f t="shared" si="53"/>
        <v>-4.6663081720624833E-2</v>
      </c>
      <c r="J1235" s="9">
        <f t="shared" si="51"/>
        <v>3.7911849758303084E-3</v>
      </c>
      <c r="K1235" s="13">
        <f t="shared" si="52"/>
        <v>-8.6306309900183072E-3</v>
      </c>
    </row>
    <row r="1236" spans="2:11" x14ac:dyDescent="0.2">
      <c r="B1236" s="5">
        <v>45594</v>
      </c>
      <c r="C1236" s="7">
        <v>499.35479736328119</v>
      </c>
      <c r="D1236" s="7">
        <v>285.8475341796875</v>
      </c>
      <c r="E1236" s="7">
        <v>52.479999542236328</v>
      </c>
      <c r="F1236" s="7">
        <v>205.59571838378909</v>
      </c>
      <c r="G1236" s="9">
        <f t="shared" si="53"/>
        <v>9.6084236490190378E-3</v>
      </c>
      <c r="H1236" s="9">
        <f t="shared" si="53"/>
        <v>-1.774960576265916E-3</v>
      </c>
      <c r="I1236" s="9">
        <f t="shared" si="53"/>
        <v>-4.3634897786232196E-3</v>
      </c>
      <c r="J1236" s="9">
        <f t="shared" si="51"/>
        <v>-1.0169312830704547E-3</v>
      </c>
      <c r="K1236" s="13">
        <f t="shared" si="52"/>
        <v>7.668980718257834E-4</v>
      </c>
    </row>
    <row r="1237" spans="2:11" x14ac:dyDescent="0.2">
      <c r="B1237" s="5">
        <v>45595</v>
      </c>
      <c r="C1237" s="7">
        <v>495.58087158203119</v>
      </c>
      <c r="D1237" s="7">
        <v>284.39254760742188</v>
      </c>
      <c r="E1237" s="7">
        <v>53.759998321533203</v>
      </c>
      <c r="F1237" s="7">
        <v>204.3899230957031</v>
      </c>
      <c r="G1237" s="9">
        <f t="shared" si="53"/>
        <v>-7.5576039344715795E-3</v>
      </c>
      <c r="H1237" s="9">
        <f t="shared" si="53"/>
        <v>-5.0900791446079063E-3</v>
      </c>
      <c r="I1237" s="9">
        <f t="shared" si="53"/>
        <v>2.4390220854836775E-2</v>
      </c>
      <c r="J1237" s="9">
        <f t="shared" si="51"/>
        <v>-5.8648852104746796E-3</v>
      </c>
      <c r="K1237" s="13">
        <f t="shared" si="52"/>
        <v>1.2218290089212368E-3</v>
      </c>
    </row>
    <row r="1238" spans="2:11" x14ac:dyDescent="0.2">
      <c r="B1238" s="5">
        <v>45596</v>
      </c>
      <c r="C1238" s="7">
        <v>483.071044921875</v>
      </c>
      <c r="D1238" s="7">
        <v>279.47943115234381</v>
      </c>
      <c r="E1238" s="7">
        <v>57.869998931884773</v>
      </c>
      <c r="F1238" s="7">
        <v>201.709228515625</v>
      </c>
      <c r="G1238" s="9">
        <f t="shared" si="53"/>
        <v>-2.5242755274676676E-2</v>
      </c>
      <c r="H1238" s="9">
        <f t="shared" si="53"/>
        <v>-1.7275827008871536E-2</v>
      </c>
      <c r="I1238" s="9">
        <f t="shared" si="53"/>
        <v>7.6450906597319124E-2</v>
      </c>
      <c r="J1238" s="9">
        <f t="shared" si="51"/>
        <v>-1.3115590727155846E-2</v>
      </c>
      <c r="K1238" s="13">
        <f t="shared" si="52"/>
        <v>5.5857646026624807E-3</v>
      </c>
    </row>
    <row r="1239" spans="2:11" x14ac:dyDescent="0.2">
      <c r="B1239" s="5">
        <v>45597</v>
      </c>
      <c r="C1239" s="7">
        <v>486.645263671875</v>
      </c>
      <c r="D1239" s="7">
        <v>282.61865234375</v>
      </c>
      <c r="E1239" s="7">
        <v>56.849998474121087</v>
      </c>
      <c r="F1239" s="7">
        <v>201.0016784667969</v>
      </c>
      <c r="G1239" s="9">
        <f t="shared" si="53"/>
        <v>7.3989505013243306E-3</v>
      </c>
      <c r="H1239" s="9">
        <f t="shared" si="53"/>
        <v>1.1232387222424922E-2</v>
      </c>
      <c r="I1239" s="9">
        <f t="shared" si="53"/>
        <v>-1.7625721040089637E-2</v>
      </c>
      <c r="J1239" s="9">
        <f t="shared" si="53"/>
        <v>-3.5077723217472601E-3</v>
      </c>
      <c r="K1239" s="13">
        <f t="shared" ref="K1239:K1302" si="54">SUMPRODUCT(G1239:J1239,$C$8:$F$8)</f>
        <v>-3.1238312220777126E-3</v>
      </c>
    </row>
    <row r="1240" spans="2:11" x14ac:dyDescent="0.2">
      <c r="B1240" s="5">
        <v>45600</v>
      </c>
      <c r="C1240" s="7">
        <v>485.22756958007812</v>
      </c>
      <c r="D1240" s="7">
        <v>283.89425659179688</v>
      </c>
      <c r="E1240" s="7">
        <v>54.470001220703118</v>
      </c>
      <c r="F1240" s="7">
        <v>200.6230163574219</v>
      </c>
      <c r="G1240" s="9">
        <f t="shared" ref="G1240:J1297" si="55">C1240/C1239-1</f>
        <v>-2.9131981704701992E-3</v>
      </c>
      <c r="H1240" s="9">
        <f t="shared" si="55"/>
        <v>4.5135175526043181E-3</v>
      </c>
      <c r="I1240" s="9">
        <f t="shared" si="55"/>
        <v>-4.1864508659597899E-2</v>
      </c>
      <c r="J1240" s="9">
        <f t="shared" si="55"/>
        <v>-1.8838753599639269E-3</v>
      </c>
      <c r="K1240" s="13">
        <f t="shared" si="54"/>
        <v>-1.1501805490416246E-2</v>
      </c>
    </row>
    <row r="1241" spans="2:11" x14ac:dyDescent="0.2">
      <c r="B1241" s="5">
        <v>45601</v>
      </c>
      <c r="C1241" s="7">
        <v>491.41757202148438</v>
      </c>
      <c r="D1241" s="7">
        <v>289.33554077148438</v>
      </c>
      <c r="E1241" s="7">
        <v>51.549999237060547</v>
      </c>
      <c r="F1241" s="7">
        <v>204.03117370605469</v>
      </c>
      <c r="G1241" s="9">
        <f t="shared" si="55"/>
        <v>1.2756905892142845E-2</v>
      </c>
      <c r="H1241" s="9">
        <f t="shared" si="55"/>
        <v>1.9166587746476837E-2</v>
      </c>
      <c r="I1241" s="9">
        <f t="shared" si="55"/>
        <v>-5.3607525577449966E-2</v>
      </c>
      <c r="J1241" s="9">
        <f t="shared" si="55"/>
        <v>1.6987868144505258E-2</v>
      </c>
      <c r="K1241" s="13">
        <f t="shared" si="54"/>
        <v>-1.296200909345702E-3</v>
      </c>
    </row>
    <row r="1242" spans="2:11" x14ac:dyDescent="0.2">
      <c r="B1242" s="5">
        <v>45602</v>
      </c>
      <c r="C1242" s="7">
        <v>504.76605224609381</v>
      </c>
      <c r="D1242" s="7">
        <v>304.81234741210938</v>
      </c>
      <c r="E1242" s="7">
        <v>46.740001678466797</v>
      </c>
      <c r="F1242" s="7">
        <v>208.7447814941406</v>
      </c>
      <c r="G1242" s="9">
        <f t="shared" si="55"/>
        <v>2.7163213089225646E-2</v>
      </c>
      <c r="H1242" s="9">
        <f t="shared" si="55"/>
        <v>5.3490859088232368E-2</v>
      </c>
      <c r="I1242" s="9">
        <f t="shared" si="55"/>
        <v>-9.3307422498189352E-2</v>
      </c>
      <c r="J1242" s="9">
        <f t="shared" si="55"/>
        <v>2.3102390200806955E-2</v>
      </c>
      <c r="K1242" s="13">
        <f t="shared" si="54"/>
        <v>-2.2333089797415273E-3</v>
      </c>
    </row>
    <row r="1243" spans="2:11" x14ac:dyDescent="0.2">
      <c r="B1243" s="5">
        <v>45603</v>
      </c>
      <c r="C1243" s="7">
        <v>512.71319580078125</v>
      </c>
      <c r="D1243" s="7">
        <v>305.8388671875</v>
      </c>
      <c r="E1243" s="7">
        <v>45.090000152587891</v>
      </c>
      <c r="F1243" s="7">
        <v>209.73136901855469</v>
      </c>
      <c r="G1243" s="9">
        <f t="shared" si="55"/>
        <v>1.5744211638885952E-2</v>
      </c>
      <c r="H1243" s="9">
        <f t="shared" si="55"/>
        <v>3.3677106065612694E-3</v>
      </c>
      <c r="I1243" s="9">
        <f t="shared" si="55"/>
        <v>-3.5301700184556584E-2</v>
      </c>
      <c r="J1243" s="9">
        <f t="shared" si="55"/>
        <v>4.7262859332450891E-3</v>
      </c>
      <c r="K1243" s="13">
        <f t="shared" si="54"/>
        <v>-2.4724215921640294E-3</v>
      </c>
    </row>
    <row r="1244" spans="2:11" x14ac:dyDescent="0.2">
      <c r="B1244" s="5">
        <v>45604</v>
      </c>
      <c r="C1244" s="7">
        <v>513.31231689453125</v>
      </c>
      <c r="D1244" s="7">
        <v>308.649169921875</v>
      </c>
      <c r="E1244" s="7">
        <v>44.770000457763672</v>
      </c>
      <c r="F1244" s="7">
        <v>213.09965515136719</v>
      </c>
      <c r="G1244" s="9">
        <f t="shared" si="55"/>
        <v>1.1685306691087138E-3</v>
      </c>
      <c r="H1244" s="9">
        <f t="shared" si="55"/>
        <v>9.1888345003976468E-3</v>
      </c>
      <c r="I1244" s="9">
        <f t="shared" si="55"/>
        <v>-7.0969104843937592E-3</v>
      </c>
      <c r="J1244" s="9">
        <f t="shared" si="55"/>
        <v>1.606000165151511E-2</v>
      </c>
      <c r="K1244" s="13">
        <f t="shared" si="54"/>
        <v>6.0953636891875936E-3</v>
      </c>
    </row>
    <row r="1245" spans="2:11" x14ac:dyDescent="0.2">
      <c r="B1245" s="5">
        <v>45607</v>
      </c>
      <c r="C1245" s="7">
        <v>513.01275634765625</v>
      </c>
      <c r="D1245" s="7">
        <v>312.5457763671875</v>
      </c>
      <c r="E1245" s="7">
        <v>44.650001525878913</v>
      </c>
      <c r="F1245" s="7">
        <v>212.86048889160159</v>
      </c>
      <c r="G1245" s="9">
        <f t="shared" si="55"/>
        <v>-5.8358339945419058E-4</v>
      </c>
      <c r="H1245" s="9">
        <f t="shared" si="55"/>
        <v>1.2624710593904354E-2</v>
      </c>
      <c r="I1245" s="9">
        <f t="shared" si="55"/>
        <v>-2.6803424314897351E-3</v>
      </c>
      <c r="J1245" s="9">
        <f t="shared" si="55"/>
        <v>-1.1223211956664647E-3</v>
      </c>
      <c r="K1245" s="13">
        <f t="shared" si="54"/>
        <v>-3.2186861308225369E-4</v>
      </c>
    </row>
    <row r="1246" spans="2:11" x14ac:dyDescent="0.2">
      <c r="B1246" s="5">
        <v>45608</v>
      </c>
      <c r="C1246" s="7">
        <v>512.084228515625</v>
      </c>
      <c r="D1246" s="7">
        <v>307.09451293945312</v>
      </c>
      <c r="E1246" s="7">
        <v>44.520000457763672</v>
      </c>
      <c r="F1246" s="7">
        <v>211.7742614746094</v>
      </c>
      <c r="G1246" s="9">
        <f t="shared" si="55"/>
        <v>-1.8099507673879911E-3</v>
      </c>
      <c r="H1246" s="9">
        <f t="shared" si="55"/>
        <v>-1.7441488063271948E-2</v>
      </c>
      <c r="I1246" s="9">
        <f t="shared" si="55"/>
        <v>-2.9115579769889433E-3</v>
      </c>
      <c r="J1246" s="9">
        <f t="shared" si="55"/>
        <v>-5.1030016075239715E-3</v>
      </c>
      <c r="K1246" s="13">
        <f t="shared" si="54"/>
        <v>-4.678519745154059E-3</v>
      </c>
    </row>
    <row r="1247" spans="2:11" x14ac:dyDescent="0.2">
      <c r="B1247" s="5">
        <v>45609</v>
      </c>
      <c r="C1247" s="7">
        <v>511.42532348632812</v>
      </c>
      <c r="D1247" s="7">
        <v>303.85565185546881</v>
      </c>
      <c r="E1247" s="7">
        <v>43.534999847412109</v>
      </c>
      <c r="F1247" s="7">
        <v>211.23612976074219</v>
      </c>
      <c r="G1247" s="9">
        <f t="shared" si="55"/>
        <v>-1.2867122098386696E-3</v>
      </c>
      <c r="H1247" s="9">
        <f t="shared" si="55"/>
        <v>-1.0546789172436011E-2</v>
      </c>
      <c r="I1247" s="9">
        <f t="shared" si="55"/>
        <v>-2.212490117303656E-2</v>
      </c>
      <c r="J1247" s="9">
        <f t="shared" si="55"/>
        <v>-2.5410628757250864E-3</v>
      </c>
      <c r="K1247" s="13">
        <f t="shared" si="54"/>
        <v>-7.6610630513026219E-3</v>
      </c>
    </row>
    <row r="1248" spans="2:11" x14ac:dyDescent="0.2">
      <c r="B1248" s="5">
        <v>45610</v>
      </c>
      <c r="C1248" s="7">
        <v>507.87106323242188</v>
      </c>
      <c r="D1248" s="7">
        <v>298.57382202148438</v>
      </c>
      <c r="E1248" s="7">
        <v>43.479999542236328</v>
      </c>
      <c r="F1248" s="7">
        <v>209.0537109375</v>
      </c>
      <c r="G1248" s="9">
        <f t="shared" si="55"/>
        <v>-6.9497150232554761E-3</v>
      </c>
      <c r="H1248" s="9">
        <f t="shared" si="55"/>
        <v>-1.7382694057956116E-2</v>
      </c>
      <c r="I1248" s="9">
        <f t="shared" si="55"/>
        <v>-1.2633583408419025E-3</v>
      </c>
      <c r="J1248" s="9">
        <f t="shared" si="55"/>
        <v>-1.0331655033228082E-2</v>
      </c>
      <c r="K1248" s="13">
        <f t="shared" si="54"/>
        <v>-7.7875057881946321E-3</v>
      </c>
    </row>
    <row r="1249" spans="2:11" x14ac:dyDescent="0.2">
      <c r="B1249" s="5">
        <v>45611</v>
      </c>
      <c r="C1249" s="7">
        <v>495.77056884765619</v>
      </c>
      <c r="D1249" s="7">
        <v>292.94317626953119</v>
      </c>
      <c r="E1249" s="7">
        <v>46.590000152587891</v>
      </c>
      <c r="F1249" s="7">
        <v>207.68846130371091</v>
      </c>
      <c r="G1249" s="9">
        <f t="shared" si="55"/>
        <v>-2.3825918152828529E-2</v>
      </c>
      <c r="H1249" s="9">
        <f t="shared" si="55"/>
        <v>-1.8858470959815188E-2</v>
      </c>
      <c r="I1249" s="9">
        <f t="shared" si="55"/>
        <v>7.1527153705015944E-2</v>
      </c>
      <c r="J1249" s="9">
        <f t="shared" si="55"/>
        <v>-6.5306165944944983E-3</v>
      </c>
      <c r="K1249" s="13">
        <f t="shared" si="54"/>
        <v>7.4159580540558668E-3</v>
      </c>
    </row>
    <row r="1250" spans="2:11" x14ac:dyDescent="0.2">
      <c r="B1250" s="5">
        <v>45614</v>
      </c>
      <c r="C1250" s="7">
        <v>499.21499633789062</v>
      </c>
      <c r="D1250" s="7">
        <v>293.38168334960938</v>
      </c>
      <c r="E1250" s="7">
        <v>44.889999389648438</v>
      </c>
      <c r="F1250" s="7">
        <v>208.68499755859381</v>
      </c>
      <c r="G1250" s="9">
        <f t="shared" si="55"/>
        <v>6.9476239750183577E-3</v>
      </c>
      <c r="H1250" s="9">
        <f t="shared" si="55"/>
        <v>1.4969015003603037E-3</v>
      </c>
      <c r="I1250" s="9">
        <f t="shared" si="55"/>
        <v>-3.6488533105210275E-2</v>
      </c>
      <c r="J1250" s="9">
        <f t="shared" si="55"/>
        <v>4.7982263849777329E-3</v>
      </c>
      <c r="K1250" s="13">
        <f t="shared" si="54"/>
        <v>-5.0839720177570415E-3</v>
      </c>
    </row>
    <row r="1251" spans="2:11" x14ac:dyDescent="0.2">
      <c r="B1251" s="5">
        <v>45615</v>
      </c>
      <c r="C1251" s="7">
        <v>502.64947509765619</v>
      </c>
      <c r="D1251" s="7">
        <v>297.7666015625</v>
      </c>
      <c r="E1251" s="7">
        <v>46.380001068115227</v>
      </c>
      <c r="F1251" s="7">
        <v>210.25953674316409</v>
      </c>
      <c r="G1251" s="9">
        <f t="shared" si="55"/>
        <v>6.8797587912221569E-3</v>
      </c>
      <c r="H1251" s="9">
        <f t="shared" si="55"/>
        <v>1.4946121253470723E-2</v>
      </c>
      <c r="I1251" s="9">
        <f t="shared" si="55"/>
        <v>3.3192285558604429E-2</v>
      </c>
      <c r="J1251" s="9">
        <f t="shared" si="55"/>
        <v>7.5450521263666914E-3</v>
      </c>
      <c r="K1251" s="13">
        <f t="shared" si="54"/>
        <v>1.4260218473326395E-2</v>
      </c>
    </row>
    <row r="1252" spans="2:11" x14ac:dyDescent="0.2">
      <c r="B1252" s="5">
        <v>45616</v>
      </c>
      <c r="C1252" s="7">
        <v>502.35995483398438</v>
      </c>
      <c r="D1252" s="7">
        <v>298.36456298828119</v>
      </c>
      <c r="E1252" s="7">
        <v>48.029998779296882</v>
      </c>
      <c r="F1252" s="7">
        <v>210.87738037109381</v>
      </c>
      <c r="G1252" s="9">
        <f t="shared" si="55"/>
        <v>-5.7598839353323328E-4</v>
      </c>
      <c r="H1252" s="9">
        <f t="shared" si="55"/>
        <v>2.0081547851351633E-3</v>
      </c>
      <c r="I1252" s="9">
        <f t="shared" si="55"/>
        <v>3.5575629003509857E-2</v>
      </c>
      <c r="J1252" s="9">
        <f t="shared" si="55"/>
        <v>2.9384808770145376E-3</v>
      </c>
      <c r="K1252" s="13">
        <f t="shared" si="54"/>
        <v>1.0024718145834907E-2</v>
      </c>
    </row>
    <row r="1253" spans="2:11" x14ac:dyDescent="0.2">
      <c r="B1253" s="5">
        <v>45617</v>
      </c>
      <c r="C1253" s="7">
        <v>504.16702270507812</v>
      </c>
      <c r="D1253" s="7">
        <v>303.80584716796881</v>
      </c>
      <c r="E1253" s="7">
        <v>47.650001525878913</v>
      </c>
      <c r="F1253" s="7">
        <v>213.06976318359381</v>
      </c>
      <c r="G1253" s="9">
        <f t="shared" si="55"/>
        <v>3.5971574838025155E-3</v>
      </c>
      <c r="H1253" s="9">
        <f t="shared" si="55"/>
        <v>1.8237032324449842E-2</v>
      </c>
      <c r="I1253" s="9">
        <f t="shared" si="55"/>
        <v>-7.9116648568762216E-3</v>
      </c>
      <c r="J1253" s="9">
        <f t="shared" si="55"/>
        <v>1.0396481636114396E-2</v>
      </c>
      <c r="K1253" s="13">
        <f t="shared" si="54"/>
        <v>4.7792129309914468E-3</v>
      </c>
    </row>
    <row r="1254" spans="2:11" x14ac:dyDescent="0.2">
      <c r="B1254" s="5">
        <v>45618</v>
      </c>
      <c r="C1254" s="7">
        <v>504.97573852539062</v>
      </c>
      <c r="D1254" s="7">
        <v>309.1773681640625</v>
      </c>
      <c r="E1254" s="7">
        <v>45.759998321533203</v>
      </c>
      <c r="F1254" s="7">
        <v>214.16595458984381</v>
      </c>
      <c r="G1254" s="9">
        <f t="shared" si="55"/>
        <v>1.6040633042069263E-3</v>
      </c>
      <c r="H1254" s="9">
        <f t="shared" si="55"/>
        <v>1.7680768971914729E-2</v>
      </c>
      <c r="I1254" s="9">
        <f t="shared" si="55"/>
        <v>-3.9664284235526037E-2</v>
      </c>
      <c r="J1254" s="9">
        <f t="shared" si="55"/>
        <v>5.1447534829494046E-3</v>
      </c>
      <c r="K1254" s="13">
        <f t="shared" si="54"/>
        <v>-5.8241678250765009E-3</v>
      </c>
    </row>
    <row r="1255" spans="2:11" x14ac:dyDescent="0.2">
      <c r="B1255" s="5">
        <v>45621</v>
      </c>
      <c r="C1255" s="7">
        <v>505.7744140625</v>
      </c>
      <c r="D1255" s="7">
        <v>313.48257446289062</v>
      </c>
      <c r="E1255" s="7">
        <v>43.880001068115227</v>
      </c>
      <c r="F1255" s="7">
        <v>213.71751403808591</v>
      </c>
      <c r="G1255" s="9">
        <f t="shared" si="55"/>
        <v>1.5816117016662634E-3</v>
      </c>
      <c r="H1255" s="9">
        <f t="shared" si="55"/>
        <v>1.392471358558045E-2</v>
      </c>
      <c r="I1255" s="9">
        <f t="shared" si="55"/>
        <v>-4.1083857569402693E-2</v>
      </c>
      <c r="J1255" s="9">
        <f t="shared" si="55"/>
        <v>-2.0938928067102403E-3</v>
      </c>
      <c r="K1255" s="13">
        <f t="shared" si="54"/>
        <v>-9.5531274785864654E-3</v>
      </c>
    </row>
    <row r="1256" spans="2:11" x14ac:dyDescent="0.2">
      <c r="B1256" s="5">
        <v>45622</v>
      </c>
      <c r="C1256" s="7">
        <v>508.49005126953119</v>
      </c>
      <c r="D1256" s="7">
        <v>311.66879272460938</v>
      </c>
      <c r="E1256" s="7">
        <v>43.610000610351562</v>
      </c>
      <c r="F1256" s="7">
        <v>215.51127624511719</v>
      </c>
      <c r="G1256" s="9">
        <f t="shared" si="55"/>
        <v>5.3692656874801958E-3</v>
      </c>
      <c r="H1256" s="9">
        <f t="shared" si="55"/>
        <v>-5.7859092850341964E-3</v>
      </c>
      <c r="I1256" s="9">
        <f t="shared" si="55"/>
        <v>-6.1531552231400832E-3</v>
      </c>
      <c r="J1256" s="9">
        <f t="shared" si="55"/>
        <v>8.3931455739822969E-3</v>
      </c>
      <c r="K1256" s="13">
        <f t="shared" si="54"/>
        <v>2.9694377081552581E-3</v>
      </c>
    </row>
    <row r="1257" spans="2:11" x14ac:dyDescent="0.2">
      <c r="B1257" s="5">
        <v>45623</v>
      </c>
      <c r="C1257" s="7">
        <v>504.48648071289062</v>
      </c>
      <c r="D1257" s="7">
        <v>311.97772216796881</v>
      </c>
      <c r="E1257" s="7">
        <v>43.450000762939453</v>
      </c>
      <c r="F1257" s="7">
        <v>214.50477600097659</v>
      </c>
      <c r="G1257" s="9">
        <f t="shared" si="55"/>
        <v>-7.8734491395553441E-3</v>
      </c>
      <c r="H1257" s="9">
        <f t="shared" si="55"/>
        <v>9.9121070370489228E-4</v>
      </c>
      <c r="I1257" s="9">
        <f t="shared" si="55"/>
        <v>-3.6688797333823686E-3</v>
      </c>
      <c r="J1257" s="9">
        <f t="shared" si="55"/>
        <v>-4.6702903981499233E-3</v>
      </c>
      <c r="K1257" s="13">
        <f t="shared" si="54"/>
        <v>-4.7952924411047808E-3</v>
      </c>
    </row>
    <row r="1258" spans="2:11" x14ac:dyDescent="0.2">
      <c r="B1258" s="5">
        <v>45625</v>
      </c>
      <c r="C1258" s="7">
        <v>508.91934204101562</v>
      </c>
      <c r="D1258" s="7">
        <v>314.27981567382812</v>
      </c>
      <c r="E1258" s="7">
        <v>42.584999084472663</v>
      </c>
      <c r="F1258" s="7">
        <v>215.7703857421875</v>
      </c>
      <c r="G1258" s="9">
        <f t="shared" si="55"/>
        <v>8.7868783358890923E-3</v>
      </c>
      <c r="H1258" s="9">
        <f t="shared" si="55"/>
        <v>7.3790317137447659E-3</v>
      </c>
      <c r="I1258" s="9">
        <f t="shared" si="55"/>
        <v>-1.9907978441385699E-2</v>
      </c>
      <c r="J1258" s="9">
        <f t="shared" si="55"/>
        <v>5.9001471426685104E-3</v>
      </c>
      <c r="K1258" s="13">
        <f t="shared" si="54"/>
        <v>3.8036110237315342E-4</v>
      </c>
    </row>
    <row r="1259" spans="2:11" x14ac:dyDescent="0.2">
      <c r="B1259" s="5">
        <v>45628</v>
      </c>
      <c r="C1259" s="7">
        <v>514.46038818359375</v>
      </c>
      <c r="D1259" s="7">
        <v>313.41281127929688</v>
      </c>
      <c r="E1259" s="7">
        <v>42.299999237060547</v>
      </c>
      <c r="F1259" s="7">
        <v>214.0463562011719</v>
      </c>
      <c r="G1259" s="9">
        <f t="shared" si="55"/>
        <v>1.0887867064269585E-2</v>
      </c>
      <c r="H1259" s="9">
        <f t="shared" si="55"/>
        <v>-2.7587021224139141E-3</v>
      </c>
      <c r="I1259" s="9">
        <f t="shared" si="55"/>
        <v>-6.692493918968645E-3</v>
      </c>
      <c r="J1259" s="9">
        <f t="shared" si="55"/>
        <v>-7.990111965946789E-3</v>
      </c>
      <c r="K1259" s="13">
        <f t="shared" si="54"/>
        <v>-2.5346440062354678E-3</v>
      </c>
    </row>
    <row r="1260" spans="2:11" x14ac:dyDescent="0.2">
      <c r="B1260" s="5">
        <v>45629</v>
      </c>
      <c r="C1260" s="7">
        <v>516.03790283203125</v>
      </c>
      <c r="D1260" s="7">
        <v>311.638916015625</v>
      </c>
      <c r="E1260" s="7">
        <v>42.069999694824219</v>
      </c>
      <c r="F1260" s="7">
        <v>214.52470397949219</v>
      </c>
      <c r="G1260" s="9">
        <f t="shared" si="55"/>
        <v>3.0663481283899063E-3</v>
      </c>
      <c r="H1260" s="9">
        <f t="shared" si="55"/>
        <v>-5.6599322038914934E-3</v>
      </c>
      <c r="I1260" s="9">
        <f t="shared" si="55"/>
        <v>-5.4373415220967392E-3</v>
      </c>
      <c r="J1260" s="9">
        <f t="shared" si="55"/>
        <v>2.2347858978299939E-3</v>
      </c>
      <c r="K1260" s="13">
        <f t="shared" si="54"/>
        <v>-4.878386092655037E-5</v>
      </c>
    </row>
    <row r="1261" spans="2:11" x14ac:dyDescent="0.2">
      <c r="B1261" s="5">
        <v>45630</v>
      </c>
      <c r="C1261" s="7">
        <v>522.4176025390625</v>
      </c>
      <c r="D1261" s="7">
        <v>313.76162719726562</v>
      </c>
      <c r="E1261" s="7">
        <v>42.330001831054688</v>
      </c>
      <c r="F1261" s="7">
        <v>215.90989685058591</v>
      </c>
      <c r="G1261" s="9">
        <f t="shared" si="55"/>
        <v>1.2362851007686304E-2</v>
      </c>
      <c r="H1261" s="9">
        <f t="shared" si="55"/>
        <v>6.811444503722397E-3</v>
      </c>
      <c r="I1261" s="9">
        <f t="shared" si="55"/>
        <v>6.1802267201456207E-3</v>
      </c>
      <c r="J1261" s="9">
        <f t="shared" si="55"/>
        <v>6.4570319660066655E-3</v>
      </c>
      <c r="K1261" s="13">
        <f t="shared" si="54"/>
        <v>7.8977120900911683E-3</v>
      </c>
    </row>
    <row r="1262" spans="2:11" x14ac:dyDescent="0.2">
      <c r="B1262" s="5">
        <v>45631</v>
      </c>
      <c r="C1262" s="7">
        <v>520.96990966796875</v>
      </c>
      <c r="D1262" s="7">
        <v>309.32687377929688</v>
      </c>
      <c r="E1262" s="7">
        <v>42.419998168945312</v>
      </c>
      <c r="F1262" s="7">
        <v>215.84013366699219</v>
      </c>
      <c r="G1262" s="9">
        <f t="shared" si="55"/>
        <v>-2.7711410642705658E-3</v>
      </c>
      <c r="H1262" s="9">
        <f t="shared" si="55"/>
        <v>-1.4134148453980866E-2</v>
      </c>
      <c r="I1262" s="9">
        <f t="shared" si="55"/>
        <v>2.1260650601861997E-3</v>
      </c>
      <c r="J1262" s="9">
        <f t="shared" si="55"/>
        <v>-3.231124863256607E-4</v>
      </c>
      <c r="K1262" s="13">
        <f t="shared" si="54"/>
        <v>-1.3879995386527864E-3</v>
      </c>
    </row>
    <row r="1263" spans="2:11" x14ac:dyDescent="0.2">
      <c r="B1263" s="5">
        <v>45632</v>
      </c>
      <c r="C1263" s="7">
        <v>525.63238525390625</v>
      </c>
      <c r="D1263" s="7">
        <v>311.93789672851562</v>
      </c>
      <c r="E1263" s="7">
        <v>41.759998321533203</v>
      </c>
      <c r="F1263" s="7">
        <v>216.79681396484381</v>
      </c>
      <c r="G1263" s="9">
        <f t="shared" si="55"/>
        <v>8.9496063005041204E-3</v>
      </c>
      <c r="H1263" s="9">
        <f t="shared" si="55"/>
        <v>8.440983214027753E-3</v>
      </c>
      <c r="I1263" s="9">
        <f t="shared" si="55"/>
        <v>-1.5558695801530686E-2</v>
      </c>
      <c r="J1263" s="9">
        <f t="shared" si="55"/>
        <v>4.4323559367676069E-3</v>
      </c>
      <c r="K1263" s="13">
        <f t="shared" si="54"/>
        <v>9.4756208433105309E-4</v>
      </c>
    </row>
    <row r="1264" spans="2:11" x14ac:dyDescent="0.2">
      <c r="B1264" s="5">
        <v>45635</v>
      </c>
      <c r="C1264" s="7">
        <v>521.53900146484375</v>
      </c>
      <c r="D1264" s="7">
        <v>308.82858276367188</v>
      </c>
      <c r="E1264" s="7">
        <v>42.889999389648438</v>
      </c>
      <c r="F1264" s="7">
        <v>212.25260925292969</v>
      </c>
      <c r="G1264" s="9">
        <f t="shared" si="55"/>
        <v>-7.78754107223667E-3</v>
      </c>
      <c r="H1264" s="9">
        <f t="shared" si="55"/>
        <v>-9.9677339542679766E-3</v>
      </c>
      <c r="I1264" s="9">
        <f t="shared" si="55"/>
        <v>2.7059413638255814E-2</v>
      </c>
      <c r="J1264" s="9">
        <f t="shared" si="55"/>
        <v>-2.0960661869555919E-2</v>
      </c>
      <c r="K1264" s="13">
        <f t="shared" si="54"/>
        <v>-4.9884523723000094E-3</v>
      </c>
    </row>
    <row r="1265" spans="2:11" x14ac:dyDescent="0.2">
      <c r="B1265" s="5">
        <v>45636</v>
      </c>
      <c r="C1265" s="7">
        <v>519.7618408203125</v>
      </c>
      <c r="D1265" s="7">
        <v>306.73577880859381</v>
      </c>
      <c r="E1265" s="7">
        <v>42.459999084472663</v>
      </c>
      <c r="F1265" s="7">
        <v>210.24955749511719</v>
      </c>
      <c r="G1265" s="9">
        <f t="shared" si="55"/>
        <v>-3.4075316314594595E-3</v>
      </c>
      <c r="H1265" s="9">
        <f t="shared" si="55"/>
        <v>-6.7765876343108822E-3</v>
      </c>
      <c r="I1265" s="9">
        <f t="shared" si="55"/>
        <v>-1.0025654261947903E-2</v>
      </c>
      <c r="J1265" s="9">
        <f t="shared" si="55"/>
        <v>-9.4371125276748735E-3</v>
      </c>
      <c r="K1265" s="13">
        <f t="shared" si="54"/>
        <v>-7.866184371730249E-3</v>
      </c>
    </row>
    <row r="1266" spans="2:11" x14ac:dyDescent="0.2">
      <c r="B1266" s="5">
        <v>45637</v>
      </c>
      <c r="C1266" s="7">
        <v>529.06683349609375</v>
      </c>
      <c r="D1266" s="7">
        <v>308.44989013671881</v>
      </c>
      <c r="E1266" s="7">
        <v>42.130001068115227</v>
      </c>
      <c r="F1266" s="7">
        <v>212.6113586425781</v>
      </c>
      <c r="G1266" s="9">
        <f t="shared" si="55"/>
        <v>1.7902415962464113E-2</v>
      </c>
      <c r="H1266" s="9">
        <f t="shared" si="55"/>
        <v>5.5882340651058904E-3</v>
      </c>
      <c r="I1266" s="9">
        <f t="shared" si="55"/>
        <v>-7.7719741750562621E-3</v>
      </c>
      <c r="J1266" s="9">
        <f t="shared" si="55"/>
        <v>1.1233322797912448E-2</v>
      </c>
      <c r="K1266" s="13">
        <f t="shared" si="54"/>
        <v>7.7945692096138041E-3</v>
      </c>
    </row>
    <row r="1267" spans="2:11" x14ac:dyDescent="0.2">
      <c r="B1267" s="5">
        <v>45638</v>
      </c>
      <c r="C1267" s="7">
        <v>525.65240478515625</v>
      </c>
      <c r="D1267" s="7">
        <v>303.86563110351562</v>
      </c>
      <c r="E1267" s="7">
        <v>42.470001220703118</v>
      </c>
      <c r="F1267" s="7">
        <v>211.05674743652341</v>
      </c>
      <c r="G1267" s="9">
        <f t="shared" si="55"/>
        <v>-6.4536812643779529E-3</v>
      </c>
      <c r="H1267" s="9">
        <f t="shared" si="55"/>
        <v>-1.4862248876701623E-2</v>
      </c>
      <c r="I1267" s="9">
        <f t="shared" si="55"/>
        <v>8.0702621402306551E-3</v>
      </c>
      <c r="J1267" s="9">
        <f t="shared" si="55"/>
        <v>-7.311985662384779E-3</v>
      </c>
      <c r="K1267" s="13">
        <f t="shared" si="54"/>
        <v>-3.8839077310047474E-3</v>
      </c>
    </row>
    <row r="1268" spans="2:11" x14ac:dyDescent="0.2">
      <c r="B1268" s="5">
        <v>45639</v>
      </c>
      <c r="C1268" s="7">
        <v>529.6759033203125</v>
      </c>
      <c r="D1268" s="7">
        <v>302.08175659179688</v>
      </c>
      <c r="E1268" s="7">
        <v>42.5</v>
      </c>
      <c r="F1268" s="7">
        <v>213.548095703125</v>
      </c>
      <c r="G1268" s="9">
        <f t="shared" si="55"/>
        <v>7.654294926702887E-3</v>
      </c>
      <c r="H1268" s="9">
        <f t="shared" si="55"/>
        <v>-5.8706030861089831E-3</v>
      </c>
      <c r="I1268" s="9">
        <f t="shared" si="55"/>
        <v>7.0635221178805274E-4</v>
      </c>
      <c r="J1268" s="9">
        <f t="shared" si="55"/>
        <v>1.1804163083442232E-2</v>
      </c>
      <c r="K1268" s="13">
        <f t="shared" si="54"/>
        <v>6.6805930695729952E-3</v>
      </c>
    </row>
    <row r="1269" spans="2:11" x14ac:dyDescent="0.2">
      <c r="B1269" s="5">
        <v>45642</v>
      </c>
      <c r="C1269" s="7">
        <v>537.3035888671875</v>
      </c>
      <c r="D1269" s="7">
        <v>305.21102905273438</v>
      </c>
      <c r="E1269" s="7">
        <v>43.220001220703118</v>
      </c>
      <c r="F1269" s="7">
        <v>215.302001953125</v>
      </c>
      <c r="G1269" s="9">
        <f t="shared" si="55"/>
        <v>1.4400665575043714E-2</v>
      </c>
      <c r="H1269" s="9">
        <f t="shared" si="55"/>
        <v>1.0359024974706088E-2</v>
      </c>
      <c r="I1269" s="9">
        <f t="shared" si="55"/>
        <v>1.6941205193014452E-2</v>
      </c>
      <c r="J1269" s="9">
        <f t="shared" si="55"/>
        <v>8.213167362720375E-3</v>
      </c>
      <c r="K1269" s="13">
        <f t="shared" si="54"/>
        <v>1.2079262554217526E-2</v>
      </c>
    </row>
    <row r="1270" spans="2:11" x14ac:dyDescent="0.2">
      <c r="B1270" s="5">
        <v>45643</v>
      </c>
      <c r="C1270" s="7">
        <v>534.9373779296875</v>
      </c>
      <c r="D1270" s="7">
        <v>301.73001098632812</v>
      </c>
      <c r="E1270" s="7">
        <v>44.290000915527337</v>
      </c>
      <c r="F1270" s="7">
        <v>212.71000671386719</v>
      </c>
      <c r="G1270" s="9">
        <f t="shared" si="55"/>
        <v>-4.4038621489366214E-3</v>
      </c>
      <c r="H1270" s="9">
        <f t="shared" si="55"/>
        <v>-1.1405282689849305E-2</v>
      </c>
      <c r="I1270" s="9">
        <f t="shared" si="55"/>
        <v>2.4757049157871691E-2</v>
      </c>
      <c r="J1270" s="9">
        <f t="shared" si="55"/>
        <v>-1.2038881272558366E-2</v>
      </c>
      <c r="K1270" s="13">
        <f t="shared" si="54"/>
        <v>-1.0114332690214717E-3</v>
      </c>
    </row>
    <row r="1271" spans="2:11" x14ac:dyDescent="0.2">
      <c r="B1271" s="5">
        <v>45644</v>
      </c>
      <c r="C1271" s="7">
        <v>515.63848876953125</v>
      </c>
      <c r="D1271" s="7">
        <v>289.010009765625</v>
      </c>
      <c r="E1271" s="7">
        <v>51.720001220703118</v>
      </c>
      <c r="F1271" s="7">
        <v>205.3500061035156</v>
      </c>
      <c r="G1271" s="9">
        <f t="shared" si="55"/>
        <v>-3.6076912843231779E-2</v>
      </c>
      <c r="H1271" s="9">
        <f t="shared" si="55"/>
        <v>-4.2156897748164335E-2</v>
      </c>
      <c r="I1271" s="9">
        <f t="shared" si="55"/>
        <v>0.16775796232984375</v>
      </c>
      <c r="J1271" s="9">
        <f t="shared" si="55"/>
        <v>-3.4601101866599593E-2</v>
      </c>
      <c r="K1271" s="13">
        <f t="shared" si="54"/>
        <v>1.4296213221039676E-2</v>
      </c>
    </row>
    <row r="1272" spans="2:11" x14ac:dyDescent="0.2">
      <c r="B1272" s="5">
        <v>45645</v>
      </c>
      <c r="C1272" s="7">
        <v>513.34222412109375</v>
      </c>
      <c r="D1272" s="7">
        <v>287.89999389648438</v>
      </c>
      <c r="E1272" s="7">
        <v>56.139999389648438</v>
      </c>
      <c r="F1272" s="7">
        <v>205.19000244140619</v>
      </c>
      <c r="G1272" s="9">
        <f t="shared" si="55"/>
        <v>-4.4532452453599491E-3</v>
      </c>
      <c r="H1272" s="9">
        <f t="shared" si="55"/>
        <v>-3.8407523325604265E-3</v>
      </c>
      <c r="I1272" s="9">
        <f t="shared" si="55"/>
        <v>8.5460132726679516E-2</v>
      </c>
      <c r="J1272" s="9">
        <f t="shared" si="55"/>
        <v>-7.791753462561557E-4</v>
      </c>
      <c r="K1272" s="13">
        <f t="shared" si="54"/>
        <v>1.9307428192523374E-2</v>
      </c>
    </row>
    <row r="1273" spans="2:11" x14ac:dyDescent="0.2">
      <c r="B1273" s="5">
        <v>45646</v>
      </c>
      <c r="C1273" s="7">
        <v>517.824951171875</v>
      </c>
      <c r="D1273" s="7">
        <v>290.85000610351562</v>
      </c>
      <c r="E1273" s="7">
        <v>48.080001831054688</v>
      </c>
      <c r="F1273" s="7">
        <v>209.11000061035159</v>
      </c>
      <c r="G1273" s="9">
        <f t="shared" si="55"/>
        <v>8.7324339205805401E-3</v>
      </c>
      <c r="H1273" s="9">
        <f t="shared" si="55"/>
        <v>1.0246656024911038E-2</v>
      </c>
      <c r="I1273" s="9">
        <f t="shared" si="55"/>
        <v>-0.14356960538335739</v>
      </c>
      <c r="J1273" s="9">
        <f t="shared" si="55"/>
        <v>1.9104235695229788E-2</v>
      </c>
      <c r="K1273" s="13">
        <f t="shared" si="54"/>
        <v>-2.4243162622522643E-2</v>
      </c>
    </row>
    <row r="1274" spans="2:11" x14ac:dyDescent="0.2">
      <c r="B1274" s="5">
        <v>45649</v>
      </c>
      <c r="C1274" s="7">
        <v>522.8699951171875</v>
      </c>
      <c r="D1274" s="7">
        <v>289.80999755859381</v>
      </c>
      <c r="E1274" s="7">
        <v>44.380001068115227</v>
      </c>
      <c r="F1274" s="7">
        <v>209.92999267578119</v>
      </c>
      <c r="G1274" s="9">
        <f t="shared" si="55"/>
        <v>9.7427594670653761E-3</v>
      </c>
      <c r="H1274" s="9">
        <f t="shared" si="55"/>
        <v>-3.5757556235074262E-3</v>
      </c>
      <c r="I1274" s="9">
        <f t="shared" si="55"/>
        <v>-7.6955087812614065E-2</v>
      </c>
      <c r="J1274" s="9">
        <f t="shared" si="55"/>
        <v>3.9213431353650741E-3</v>
      </c>
      <c r="K1274" s="13">
        <f t="shared" si="54"/>
        <v>-1.5111252787100984E-2</v>
      </c>
    </row>
    <row r="1275" spans="2:11" x14ac:dyDescent="0.2">
      <c r="B1275" s="5">
        <v>45650</v>
      </c>
      <c r="C1275" s="7">
        <v>529.96002197265625</v>
      </c>
      <c r="D1275" s="7">
        <v>292.69000244140619</v>
      </c>
      <c r="E1275" s="7">
        <v>42.279998779296882</v>
      </c>
      <c r="F1275" s="7">
        <v>212.6300048828125</v>
      </c>
      <c r="G1275" s="9">
        <f t="shared" si="55"/>
        <v>1.3559827340789976E-2</v>
      </c>
      <c r="H1275" s="9">
        <f t="shared" si="55"/>
        <v>9.937562220330598E-3</v>
      </c>
      <c r="I1275" s="9">
        <f t="shared" si="55"/>
        <v>-4.7318662421734103E-2</v>
      </c>
      <c r="J1275" s="9">
        <f t="shared" si="55"/>
        <v>1.2861488597302184E-2</v>
      </c>
      <c r="K1275" s="13">
        <f t="shared" si="54"/>
        <v>-2.0097294230668993E-3</v>
      </c>
    </row>
    <row r="1276" spans="2:11" x14ac:dyDescent="0.2">
      <c r="B1276" s="5">
        <v>45652</v>
      </c>
      <c r="C1276" s="7">
        <v>529.5999755859375</v>
      </c>
      <c r="D1276" s="7">
        <v>296.17001342773438</v>
      </c>
      <c r="E1276" s="7">
        <v>42.549999237060547</v>
      </c>
      <c r="F1276" s="7">
        <v>212.92999267578119</v>
      </c>
      <c r="G1276" s="9">
        <f t="shared" si="55"/>
        <v>-6.793840512319127E-4</v>
      </c>
      <c r="H1276" s="9">
        <f t="shared" si="55"/>
        <v>1.188975010181581E-2</v>
      </c>
      <c r="I1276" s="9">
        <f t="shared" si="55"/>
        <v>6.3860091191836332E-3</v>
      </c>
      <c r="J1276" s="9">
        <f t="shared" si="55"/>
        <v>1.4108441239704117E-3</v>
      </c>
      <c r="K1276" s="13">
        <f t="shared" si="54"/>
        <v>2.9115017187463857E-3</v>
      </c>
    </row>
    <row r="1277" spans="2:11" x14ac:dyDescent="0.2">
      <c r="B1277" s="5">
        <v>45653</v>
      </c>
      <c r="C1277" s="7">
        <v>522.55999755859375</v>
      </c>
      <c r="D1277" s="7">
        <v>290.94000244140619</v>
      </c>
      <c r="E1277" s="7">
        <v>44.430000305175781</v>
      </c>
      <c r="F1277" s="7">
        <v>210.3500061035156</v>
      </c>
      <c r="G1277" s="9">
        <f t="shared" si="55"/>
        <v>-1.3293010483157341E-2</v>
      </c>
      <c r="H1277" s="9">
        <f t="shared" si="55"/>
        <v>-1.7658813347774305E-2</v>
      </c>
      <c r="I1277" s="9">
        <f t="shared" si="55"/>
        <v>4.4183339643347752E-2</v>
      </c>
      <c r="J1277" s="9">
        <f t="shared" si="55"/>
        <v>-1.2116595411685527E-2</v>
      </c>
      <c r="K1277" s="13">
        <f t="shared" si="54"/>
        <v>1.0328553888342886E-3</v>
      </c>
    </row>
    <row r="1278" spans="2:11" x14ac:dyDescent="0.2">
      <c r="B1278" s="5">
        <v>45656</v>
      </c>
      <c r="C1278" s="7">
        <v>515.6099853515625</v>
      </c>
      <c r="D1278" s="7">
        <v>288.32998657226562</v>
      </c>
      <c r="E1278" s="7">
        <v>45.529998779296882</v>
      </c>
      <c r="F1278" s="7">
        <v>207.88999938964841</v>
      </c>
      <c r="G1278" s="9">
        <f t="shared" si="55"/>
        <v>-1.3299931566713497E-2</v>
      </c>
      <c r="H1278" s="9">
        <f t="shared" si="55"/>
        <v>-8.9709763086505134E-3</v>
      </c>
      <c r="I1278" s="9">
        <f t="shared" si="55"/>
        <v>2.4758011851576667E-2</v>
      </c>
      <c r="J1278" s="9">
        <f t="shared" si="55"/>
        <v>-1.169482596856497E-2</v>
      </c>
      <c r="K1278" s="13">
        <f t="shared" si="54"/>
        <v>-2.9107982499344985E-3</v>
      </c>
    </row>
    <row r="1279" spans="2:11" x14ac:dyDescent="0.2">
      <c r="B1279" s="5">
        <v>45657</v>
      </c>
      <c r="C1279" s="7">
        <v>511.23001098632812</v>
      </c>
      <c r="D1279" s="7">
        <v>287.82000732421881</v>
      </c>
      <c r="E1279" s="7">
        <v>45.799999237060547</v>
      </c>
      <c r="F1279" s="7">
        <v>206.91999816894531</v>
      </c>
      <c r="G1279" s="9">
        <f t="shared" si="55"/>
        <v>-8.4947430997636131E-3</v>
      </c>
      <c r="H1279" s="9">
        <f t="shared" si="55"/>
        <v>-1.7687346852457431E-3</v>
      </c>
      <c r="I1279" s="9">
        <f t="shared" si="55"/>
        <v>5.9301661542419115E-3</v>
      </c>
      <c r="J1279" s="9">
        <f t="shared" si="55"/>
        <v>-4.6659349826877472E-3</v>
      </c>
      <c r="K1279" s="13">
        <f t="shared" si="54"/>
        <v>-2.7955407842338836E-3</v>
      </c>
    </row>
    <row r="1280" spans="2:11" x14ac:dyDescent="0.2">
      <c r="B1280" s="5">
        <v>45659</v>
      </c>
      <c r="C1280" s="7">
        <v>510.23001098632812</v>
      </c>
      <c r="D1280" s="7">
        <v>288.79998779296881</v>
      </c>
      <c r="E1280" s="7">
        <v>46.840000152587891</v>
      </c>
      <c r="F1280" s="7">
        <v>207.97999572753909</v>
      </c>
      <c r="G1280" s="9">
        <f t="shared" si="55"/>
        <v>-1.9560666989613118E-3</v>
      </c>
      <c r="H1280" s="9">
        <f t="shared" si="55"/>
        <v>3.404837898034252E-3</v>
      </c>
      <c r="I1280" s="9">
        <f t="shared" si="55"/>
        <v>2.2707443948728034E-2</v>
      </c>
      <c r="J1280" s="9">
        <f t="shared" si="55"/>
        <v>5.1227410012264496E-3</v>
      </c>
      <c r="K1280" s="13">
        <f t="shared" si="54"/>
        <v>7.5469053445330128E-3</v>
      </c>
    </row>
    <row r="1281" spans="2:11" x14ac:dyDescent="0.2">
      <c r="B1281" s="5">
        <v>45660</v>
      </c>
      <c r="C1281" s="7">
        <v>518.58001708984375</v>
      </c>
      <c r="D1281" s="7">
        <v>294.77999877929688</v>
      </c>
      <c r="E1281" s="7">
        <v>44.099998474121087</v>
      </c>
      <c r="F1281" s="7">
        <v>211.25999450683591</v>
      </c>
      <c r="G1281" s="9">
        <f t="shared" si="55"/>
        <v>1.6365180259338752E-2</v>
      </c>
      <c r="H1281" s="9">
        <f t="shared" si="55"/>
        <v>2.0706410107658835E-2</v>
      </c>
      <c r="I1281" s="9">
        <f t="shared" si="55"/>
        <v>-5.8497046745108139E-2</v>
      </c>
      <c r="J1281" s="9">
        <f t="shared" si="55"/>
        <v>1.5770741641872643E-2</v>
      </c>
      <c r="K1281" s="13">
        <f t="shared" si="54"/>
        <v>-1.9967803572523389E-3</v>
      </c>
    </row>
    <row r="1282" spans="2:11" x14ac:dyDescent="0.2">
      <c r="B1282" s="5">
        <v>45663</v>
      </c>
      <c r="C1282" s="7">
        <v>524.53997802734375</v>
      </c>
      <c r="D1282" s="7">
        <v>295.17001342773438</v>
      </c>
      <c r="E1282" s="7">
        <v>43.900001525878913</v>
      </c>
      <c r="F1282" s="7">
        <v>211.8999938964844</v>
      </c>
      <c r="G1282" s="9">
        <f t="shared" si="55"/>
        <v>1.149284727735167E-2</v>
      </c>
      <c r="H1282" s="9">
        <f t="shared" si="55"/>
        <v>1.3230702559623442E-3</v>
      </c>
      <c r="I1282" s="9">
        <f t="shared" si="55"/>
        <v>-4.5350783483482093E-3</v>
      </c>
      <c r="J1282" s="9">
        <f t="shared" si="55"/>
        <v>3.0294395829295606E-3</v>
      </c>
      <c r="K1282" s="13">
        <f t="shared" si="54"/>
        <v>3.1595018827294333E-3</v>
      </c>
    </row>
    <row r="1283" spans="2:11" x14ac:dyDescent="0.2">
      <c r="B1283" s="5">
        <v>45664</v>
      </c>
      <c r="C1283" s="7">
        <v>515.17999267578125</v>
      </c>
      <c r="D1283" s="7">
        <v>293.01998901367188</v>
      </c>
      <c r="E1283" s="7">
        <v>46.409999847412109</v>
      </c>
      <c r="F1283" s="7">
        <v>208.83000183105469</v>
      </c>
      <c r="G1283" s="9">
        <f t="shared" si="55"/>
        <v>-1.7844179173459596E-2</v>
      </c>
      <c r="H1283" s="9">
        <f t="shared" si="55"/>
        <v>-7.284020450095241E-3</v>
      </c>
      <c r="I1283" s="9">
        <f t="shared" si="55"/>
        <v>5.7175358412084876E-2</v>
      </c>
      <c r="J1283" s="9">
        <f t="shared" si="55"/>
        <v>-1.4487928994134092E-2</v>
      </c>
      <c r="K1283" s="13">
        <f t="shared" si="54"/>
        <v>2.8714818632218338E-3</v>
      </c>
    </row>
    <row r="1284" spans="2:11" x14ac:dyDescent="0.2">
      <c r="B1284" s="5">
        <v>45665</v>
      </c>
      <c r="C1284" s="7">
        <v>515.27001953125</v>
      </c>
      <c r="D1284" s="7">
        <v>291.25</v>
      </c>
      <c r="E1284" s="7">
        <v>46.340000152587891</v>
      </c>
      <c r="F1284" s="7">
        <v>209.7799987792969</v>
      </c>
      <c r="G1284" s="9">
        <f t="shared" si="55"/>
        <v>1.7474835348552098E-4</v>
      </c>
      <c r="H1284" s="9">
        <f t="shared" si="55"/>
        <v>-6.0405060406623079E-3</v>
      </c>
      <c r="I1284" s="9">
        <f t="shared" si="55"/>
        <v>-1.5082890552545747E-3</v>
      </c>
      <c r="J1284" s="9">
        <f t="shared" si="55"/>
        <v>4.5491401614350391E-3</v>
      </c>
      <c r="K1284" s="13">
        <f t="shared" si="54"/>
        <v>1.1514296813925032E-3</v>
      </c>
    </row>
    <row r="1285" spans="2:11" x14ac:dyDescent="0.2">
      <c r="B1285" s="5">
        <v>45667</v>
      </c>
      <c r="C1285" s="7">
        <v>507.19000244140619</v>
      </c>
      <c r="D1285" s="7">
        <v>284.83999633789062</v>
      </c>
      <c r="E1285" s="7">
        <v>49.450000762939453</v>
      </c>
      <c r="F1285" s="7">
        <v>206.8999938964844</v>
      </c>
      <c r="G1285" s="9">
        <f t="shared" si="55"/>
        <v>-1.5681131801912995E-2</v>
      </c>
      <c r="H1285" s="9">
        <f t="shared" si="55"/>
        <v>-2.2008596264753266E-2</v>
      </c>
      <c r="I1285" s="9">
        <f t="shared" si="55"/>
        <v>6.7112658612666909E-2</v>
      </c>
      <c r="J1285" s="9">
        <f t="shared" si="55"/>
        <v>-1.3728691484274691E-2</v>
      </c>
      <c r="K1285" s="13">
        <f t="shared" si="54"/>
        <v>5.0620674681088754E-3</v>
      </c>
    </row>
    <row r="1286" spans="2:11" x14ac:dyDescent="0.2">
      <c r="B1286" s="5">
        <v>45670</v>
      </c>
      <c r="C1286" s="7">
        <v>505.55999755859381</v>
      </c>
      <c r="D1286" s="7">
        <v>284.3699951171875</v>
      </c>
      <c r="E1286" s="7">
        <v>48.520000457763672</v>
      </c>
      <c r="F1286" s="7">
        <v>206.8399963378906</v>
      </c>
      <c r="G1286" s="9">
        <f t="shared" si="55"/>
        <v>-3.2137953724762358E-3</v>
      </c>
      <c r="H1286" s="9">
        <f t="shared" si="55"/>
        <v>-1.6500534571892711E-3</v>
      </c>
      <c r="I1286" s="9">
        <f t="shared" si="55"/>
        <v>-1.8806881513190432E-2</v>
      </c>
      <c r="J1286" s="9">
        <f t="shared" si="55"/>
        <v>-2.899833753684522E-4</v>
      </c>
      <c r="K1286" s="13">
        <f t="shared" si="54"/>
        <v>-5.6883793103003006E-3</v>
      </c>
    </row>
    <row r="1287" spans="2:11" x14ac:dyDescent="0.2">
      <c r="B1287" s="5">
        <v>45671</v>
      </c>
      <c r="C1287" s="7">
        <v>505.07998657226562</v>
      </c>
      <c r="D1287" s="7">
        <v>286.70001220703119</v>
      </c>
      <c r="E1287" s="7">
        <v>47.419998168945312</v>
      </c>
      <c r="F1287" s="7">
        <v>208.99000549316409</v>
      </c>
      <c r="G1287" s="9">
        <f t="shared" si="55"/>
        <v>-9.4946393829853371E-4</v>
      </c>
      <c r="H1287" s="9">
        <f t="shared" si="55"/>
        <v>8.1936108937354923E-3</v>
      </c>
      <c r="I1287" s="9">
        <f t="shared" si="55"/>
        <v>-2.2671110437764819E-2</v>
      </c>
      <c r="J1287" s="9">
        <f t="shared" si="55"/>
        <v>1.0394552278763625E-2</v>
      </c>
      <c r="K1287" s="13">
        <f t="shared" si="54"/>
        <v>-7.6429378203683469E-4</v>
      </c>
    </row>
    <row r="1288" spans="2:11" x14ac:dyDescent="0.2">
      <c r="B1288" s="5">
        <v>45672</v>
      </c>
      <c r="C1288" s="7">
        <v>516.70001220703125</v>
      </c>
      <c r="D1288" s="7">
        <v>292.6099853515625</v>
      </c>
      <c r="E1288" s="7">
        <v>43.549999237060547</v>
      </c>
      <c r="F1288" s="7">
        <v>212.97999572753909</v>
      </c>
      <c r="G1288" s="9">
        <f t="shared" si="55"/>
        <v>2.3006307800127246E-2</v>
      </c>
      <c r="H1288" s="9">
        <f t="shared" si="55"/>
        <v>2.0613787558068308E-2</v>
      </c>
      <c r="I1288" s="9">
        <f t="shared" si="55"/>
        <v>-8.1611115169109683E-2</v>
      </c>
      <c r="J1288" s="9">
        <f t="shared" si="55"/>
        <v>1.9091775345713824E-2</v>
      </c>
      <c r="K1288" s="13">
        <f t="shared" si="54"/>
        <v>-4.6145853634593555E-3</v>
      </c>
    </row>
    <row r="1289" spans="2:11" x14ac:dyDescent="0.2">
      <c r="B1289" s="5">
        <v>45673</v>
      </c>
      <c r="C1289" s="7">
        <v>513.08001708984375</v>
      </c>
      <c r="D1289" s="7">
        <v>293.41000366210938</v>
      </c>
      <c r="E1289" s="7">
        <v>43.619998931884773</v>
      </c>
      <c r="F1289" s="7">
        <v>214.3999938964844</v>
      </c>
      <c r="G1289" s="9">
        <f t="shared" si="55"/>
        <v>-7.0059899974166395E-3</v>
      </c>
      <c r="H1289" s="9">
        <f t="shared" si="55"/>
        <v>2.7340772721262674E-3</v>
      </c>
      <c r="I1289" s="9">
        <f t="shared" si="55"/>
        <v>1.6073408966825742E-3</v>
      </c>
      <c r="J1289" s="9">
        <f t="shared" si="55"/>
        <v>6.66728423998042E-3</v>
      </c>
      <c r="K1289" s="13">
        <f t="shared" si="54"/>
        <v>1.6900645801211692E-3</v>
      </c>
    </row>
    <row r="1290" spans="2:11" x14ac:dyDescent="0.2">
      <c r="B1290" s="5">
        <v>45674</v>
      </c>
      <c r="C1290" s="7">
        <v>521.739990234375</v>
      </c>
      <c r="D1290" s="7">
        <v>294.66000366210938</v>
      </c>
      <c r="E1290" s="7">
        <v>43.959999084472663</v>
      </c>
      <c r="F1290" s="7">
        <v>217.3500061035156</v>
      </c>
      <c r="G1290" s="9">
        <f t="shared" si="55"/>
        <v>1.6878406595622453E-2</v>
      </c>
      <c r="H1290" s="9">
        <f t="shared" si="55"/>
        <v>4.2602501087165567E-3</v>
      </c>
      <c r="I1290" s="9">
        <f t="shared" si="55"/>
        <v>7.7945933267633549E-3</v>
      </c>
      <c r="J1290" s="9">
        <f t="shared" si="55"/>
        <v>1.3759385685689463E-2</v>
      </c>
      <c r="K1290" s="13">
        <f t="shared" si="54"/>
        <v>1.2347866416986021E-2</v>
      </c>
    </row>
    <row r="1291" spans="2:11" x14ac:dyDescent="0.2">
      <c r="B1291" s="5">
        <v>45678</v>
      </c>
      <c r="C1291" s="7">
        <v>524.79998779296875</v>
      </c>
      <c r="D1291" s="7">
        <v>301.77999877929688</v>
      </c>
      <c r="E1291" s="7">
        <v>42.110000610351562</v>
      </c>
      <c r="F1291" s="7">
        <v>220.77000427246091</v>
      </c>
      <c r="G1291" s="9">
        <f t="shared" si="55"/>
        <v>5.8649856554395807E-3</v>
      </c>
      <c r="H1291" s="9">
        <f t="shared" si="55"/>
        <v>2.4163425740509004E-2</v>
      </c>
      <c r="I1291" s="9">
        <f t="shared" si="55"/>
        <v>-4.2083678631707477E-2</v>
      </c>
      <c r="J1291" s="9">
        <f t="shared" si="55"/>
        <v>1.5734980781718866E-2</v>
      </c>
      <c r="K1291" s="13">
        <f t="shared" si="54"/>
        <v>-3.3993649894800346E-4</v>
      </c>
    </row>
    <row r="1292" spans="2:11" x14ac:dyDescent="0.2">
      <c r="B1292" s="5">
        <v>45679</v>
      </c>
      <c r="C1292" s="7">
        <v>531.510009765625</v>
      </c>
      <c r="D1292" s="7">
        <v>300.98001098632812</v>
      </c>
      <c r="E1292" s="7">
        <v>42.75</v>
      </c>
      <c r="F1292" s="7">
        <v>221.97999572753909</v>
      </c>
      <c r="G1292" s="9">
        <f t="shared" si="55"/>
        <v>1.2785865336763846E-2</v>
      </c>
      <c r="H1292" s="9">
        <f t="shared" si="55"/>
        <v>-2.6508973298585703E-3</v>
      </c>
      <c r="I1292" s="9">
        <f t="shared" si="55"/>
        <v>1.5198275477847245E-2</v>
      </c>
      <c r="J1292" s="9">
        <f t="shared" si="55"/>
        <v>5.4807783288570722E-3</v>
      </c>
      <c r="K1292" s="13">
        <f t="shared" si="54"/>
        <v>9.0867200034914497E-3</v>
      </c>
    </row>
    <row r="1293" spans="2:11" x14ac:dyDescent="0.2">
      <c r="B1293" s="5">
        <v>45680</v>
      </c>
      <c r="C1293" s="7">
        <v>532.6400146484375</v>
      </c>
      <c r="D1293" s="7">
        <v>302.92001342773438</v>
      </c>
      <c r="E1293" s="7">
        <v>41.930000305175781</v>
      </c>
      <c r="F1293" s="7">
        <v>223.7799987792969</v>
      </c>
      <c r="G1293" s="9">
        <f t="shared" si="55"/>
        <v>2.1260274727672446E-3</v>
      </c>
      <c r="H1293" s="9">
        <f t="shared" si="55"/>
        <v>6.4456188802994863E-3</v>
      </c>
      <c r="I1293" s="9">
        <f t="shared" si="55"/>
        <v>-1.9181279411092822E-2</v>
      </c>
      <c r="J1293" s="9">
        <f t="shared" si="55"/>
        <v>8.1088525380781373E-3</v>
      </c>
      <c r="K1293" s="13">
        <f t="shared" si="54"/>
        <v>-2.4119263918122085E-4</v>
      </c>
    </row>
    <row r="1294" spans="2:11" x14ac:dyDescent="0.2">
      <c r="B1294" s="5">
        <v>45681</v>
      </c>
      <c r="C1294" s="7">
        <v>529.6300048828125</v>
      </c>
      <c r="D1294" s="7">
        <v>300.73001098632812</v>
      </c>
      <c r="E1294" s="7">
        <v>41.740001678466797</v>
      </c>
      <c r="F1294" s="7">
        <v>223.00999450683591</v>
      </c>
      <c r="G1294" s="9">
        <f t="shared" si="55"/>
        <v>-5.6511146043199956E-3</v>
      </c>
      <c r="H1294" s="9">
        <f t="shared" si="55"/>
        <v>-7.229639324998538E-3</v>
      </c>
      <c r="I1294" s="9">
        <f t="shared" si="55"/>
        <v>-4.5313290084935121E-3</v>
      </c>
      <c r="J1294" s="9">
        <f t="shared" si="55"/>
        <v>-3.4408985461672481E-3</v>
      </c>
      <c r="K1294" s="13">
        <f t="shared" si="54"/>
        <v>-4.5531700771577286E-3</v>
      </c>
    </row>
    <row r="1295" spans="2:11" x14ac:dyDescent="0.2">
      <c r="B1295" s="5">
        <v>45684</v>
      </c>
      <c r="C1295" s="7">
        <v>514.21002197265625</v>
      </c>
      <c r="D1295" s="7">
        <v>294.77999877929688</v>
      </c>
      <c r="E1295" s="7">
        <v>44.490001678466797</v>
      </c>
      <c r="F1295" s="7">
        <v>213.91999816894531</v>
      </c>
      <c r="G1295" s="9">
        <f t="shared" si="55"/>
        <v>-2.9114632418848929E-2</v>
      </c>
      <c r="H1295" s="9">
        <f t="shared" si="55"/>
        <v>-1.9785229241060853E-2</v>
      </c>
      <c r="I1295" s="9">
        <f t="shared" si="55"/>
        <v>6.5884041433057705E-2</v>
      </c>
      <c r="J1295" s="9">
        <f t="shared" si="55"/>
        <v>-4.0760488596003119E-2</v>
      </c>
      <c r="K1295" s="13">
        <f t="shared" si="54"/>
        <v>-9.9696063788364507E-3</v>
      </c>
    </row>
    <row r="1296" spans="2:11" x14ac:dyDescent="0.2">
      <c r="B1296" s="5">
        <v>45685</v>
      </c>
      <c r="C1296" s="7">
        <v>521.80999755859375</v>
      </c>
      <c r="D1296" s="7">
        <v>296.57000732421881</v>
      </c>
      <c r="E1296" s="7">
        <v>43.020000457763672</v>
      </c>
      <c r="F1296" s="7">
        <v>216.28999328613281</v>
      </c>
      <c r="G1296" s="9">
        <f t="shared" si="55"/>
        <v>1.4779905605071253E-2</v>
      </c>
      <c r="H1296" s="9">
        <f t="shared" si="55"/>
        <v>6.0723541364220424E-3</v>
      </c>
      <c r="I1296" s="9">
        <f t="shared" si="55"/>
        <v>-3.3041159029998601E-2</v>
      </c>
      <c r="J1296" s="9">
        <f t="shared" si="55"/>
        <v>1.107888527240819E-2</v>
      </c>
      <c r="K1296" s="13">
        <f t="shared" si="54"/>
        <v>7.5799360406059776E-4</v>
      </c>
    </row>
    <row r="1297" spans="2:11" x14ac:dyDescent="0.2">
      <c r="B1297" s="5">
        <v>45686</v>
      </c>
      <c r="C1297" s="7">
        <v>520.83001708984375</v>
      </c>
      <c r="D1297" s="7">
        <v>296.17999267578119</v>
      </c>
      <c r="E1297" s="7">
        <v>42.909999847412109</v>
      </c>
      <c r="F1297" s="7">
        <v>216.3399963378906</v>
      </c>
      <c r="G1297" s="9">
        <f t="shared" si="55"/>
        <v>-1.8780408066826348E-3</v>
      </c>
      <c r="H1297" s="9">
        <f t="shared" si="55"/>
        <v>-1.3150845965729241E-3</v>
      </c>
      <c r="I1297" s="9">
        <f t="shared" si="55"/>
        <v>-2.5569644161105298E-3</v>
      </c>
      <c r="J1297" s="9">
        <f t="shared" si="55"/>
        <v>2.3118522959886256E-4</v>
      </c>
      <c r="K1297" s="13">
        <f t="shared" si="54"/>
        <v>-1.1027975750470267E-3</v>
      </c>
    </row>
  </sheetData>
  <mergeCells count="1">
    <mergeCell ref="M34:N3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</vt:lpstr>
      <vt:lpstr>Port Min 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2022-11-27T16:45:04Z</dcterms:created>
  <dcterms:modified xsi:type="dcterms:W3CDTF">2025-01-30T22:20:53Z</dcterms:modified>
</cp:coreProperties>
</file>