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plf\Downloads\"/>
    </mc:Choice>
  </mc:AlternateContent>
  <xr:revisionPtr revIDLastSave="0" documentId="13_ncr:1_{9A165333-F3FE-4F6A-88AF-9E7B9CA95658}" xr6:coauthVersionLast="47" xr6:coauthVersionMax="47" xr10:uidLastSave="{00000000-0000-0000-0000-000000000000}"/>
  <bookViews>
    <workbookView xWindow="-120" yWindow="-120" windowWidth="29040" windowHeight="16440" tabRatio="745" activeTab="2" xr2:uid="{00000000-000D-0000-FFFF-FFFF00000000}"/>
  </bookViews>
  <sheets>
    <sheet name="Página inicial" sheetId="9" r:id="rId1"/>
    <sheet name="Login e cadastro" sheetId="1" r:id="rId2"/>
    <sheet name="Calcular Ponto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8" l="1"/>
  <c r="D5" i="8"/>
  <c r="N22" i="9"/>
  <c r="N24" i="9" s="1"/>
  <c r="I22" i="9"/>
  <c r="I24" i="9" s="1"/>
  <c r="D22" i="9"/>
  <c r="D24" i="9" s="1"/>
  <c r="D22" i="1"/>
  <c r="D24" i="1" s="1"/>
  <c r="D4" i="8" s="1"/>
  <c r="I22" i="1"/>
  <c r="I24" i="1" s="1"/>
  <c r="D3" i="8" s="1"/>
  <c r="D6" i="8" l="1"/>
</calcChain>
</file>

<file path=xl/sharedStrings.xml><?xml version="1.0" encoding="utf-8"?>
<sst xmlns="http://schemas.openxmlformats.org/spreadsheetml/2006/main" count="150" uniqueCount="49">
  <si>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</si>
  <si>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</si>
  <si>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</si>
  <si>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</si>
  <si>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</si>
  <si>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</si>
  <si>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</si>
  <si>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</si>
  <si>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</si>
  <si>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</si>
  <si>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Total de Pontos de Função NãoAjustados</t>
  </si>
  <si>
    <t>Sistema de Gestão de Contratos</t>
  </si>
  <si>
    <t>Tela: Login</t>
  </si>
  <si>
    <t>Tela Login</t>
  </si>
  <si>
    <t xml:space="preserve">Valor </t>
  </si>
  <si>
    <t>Tela: Cadastro</t>
  </si>
  <si>
    <t>Personalização do perfil</t>
  </si>
  <si>
    <t>Termos de uso atualizados</t>
  </si>
  <si>
    <t>ALI</t>
  </si>
  <si>
    <t>EE</t>
  </si>
  <si>
    <t>CE</t>
  </si>
  <si>
    <t>Baixa</t>
  </si>
  <si>
    <t>Média</t>
  </si>
  <si>
    <t>Dados de personalização do perfil</t>
  </si>
  <si>
    <t>Opção de recuperação de conta</t>
  </si>
  <si>
    <t>Retorno de dados da recup. de conta</t>
  </si>
  <si>
    <t>SE</t>
  </si>
  <si>
    <t>Dados dos clientes</t>
  </si>
  <si>
    <t>Novidades (eventos in-app)</t>
  </si>
  <si>
    <t>Tarefas</t>
  </si>
  <si>
    <t>Finanças (contas)</t>
  </si>
  <si>
    <t>Management (edição) de tarefas</t>
  </si>
  <si>
    <t>Management (edição) de finanças</t>
  </si>
  <si>
    <t>Visualização total de finanças</t>
  </si>
  <si>
    <t>Tela Cadastro</t>
  </si>
  <si>
    <t>Tela Principal</t>
  </si>
  <si>
    <t>InCasa</t>
  </si>
  <si>
    <t>Cadastro do usuário</t>
  </si>
  <si>
    <t>Termos de uso</t>
  </si>
  <si>
    <t>Login do usuário</t>
  </si>
  <si>
    <t>Dados do login</t>
  </si>
  <si>
    <t>Tela: Página principal - Tarefas</t>
  </si>
  <si>
    <t>Tela: Página principal - Finanças</t>
  </si>
  <si>
    <t>Tela: Página principal  - Novidades</t>
  </si>
  <si>
    <t>Inserção de eventos (novidades)</t>
  </si>
  <si>
    <t>Visualização de eventos (novidades)</t>
  </si>
  <si>
    <t>Atribuição e marcação de tarefas</t>
  </si>
  <si>
    <t xml:space="preserve">Opção de concluir todas as tarefas </t>
  </si>
  <si>
    <t>Inserção de débitos/pagamentos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</si>
</sst>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18BD-ADC3-4818-8544-7232E0F5AF83}">
  <dimension ref="A1:N24"/>
  <sheetViews>
    <sheetView topLeftCell="C1" workbookViewId="0">
      <selection activeCell="B39" sqref="B39"/>
    </sheetView>
  </sheetViews>
  <sheetFormatPr defaultRowHeight="15" x14ac:dyDescent="0.25"/>
  <cols>
    <col min="1" max="1" width="45.5703125" customWidth="1"/>
    <col min="2" max="2" width="17" customWidth="1"/>
    <col min="3" max="3" width="27.7109375" customWidth="1"/>
    <col min="4" max="4" width="18" customWidth="1"/>
    <col min="6" max="6" width="36.85546875" customWidth="1"/>
    <col min="7" max="7" width="18" customWidth="1"/>
    <col min="8" max="8" width="27.5703125" customWidth="1"/>
    <col min="9" max="9" width="18" customWidth="1"/>
    <col min="11" max="11" width="36.5703125" customWidth="1"/>
    <col min="12" max="12" width="18.140625" customWidth="1"/>
    <col min="13" max="13" width="27.28515625" customWidth="1"/>
    <col min="14" max="14" width="18.28515625" customWidth="1"/>
  </cols>
  <sheetData>
    <row r="1" spans="1:14" ht="23.25" x14ac:dyDescent="0.35">
      <c r="A1" s="11" t="s">
        <v>36</v>
      </c>
      <c r="B1" s="12"/>
      <c r="C1" s="12"/>
      <c r="D1" s="13"/>
      <c r="F1" s="11" t="s">
        <v>36</v>
      </c>
      <c r="G1" s="12"/>
      <c r="H1" s="12"/>
      <c r="I1" s="13"/>
      <c r="K1" s="11" t="s">
        <v>36</v>
      </c>
      <c r="L1" s="12"/>
      <c r="M1" s="12"/>
      <c r="N1" s="13"/>
    </row>
    <row r="2" spans="1:14" x14ac:dyDescent="0.25">
      <c r="A2" s="8" t="s">
        <v>43</v>
      </c>
      <c r="B2" s="9"/>
      <c r="C2" s="9"/>
      <c r="D2" s="10"/>
      <c r="F2" s="8" t="s">
        <v>41</v>
      </c>
      <c r="G2" s="9"/>
      <c r="H2" s="9"/>
      <c r="I2" s="10"/>
      <c r="K2" s="8" t="s">
        <v>42</v>
      </c>
      <c r="L2" s="9"/>
      <c r="M2" s="9"/>
      <c r="N2" s="10"/>
    </row>
    <row r="3" spans="1:14" x14ac:dyDescent="0.25">
      <c r="A3" s="14" t="s">
        <v>0</v>
      </c>
      <c r="B3" s="15"/>
      <c r="C3" s="15"/>
      <c r="D3" s="16"/>
      <c r="F3" s="14" t="s">
        <v>0</v>
      </c>
      <c r="G3" s="15"/>
      <c r="H3" s="15"/>
      <c r="I3" s="16"/>
      <c r="K3" s="14" t="s">
        <v>0</v>
      </c>
      <c r="L3" s="15"/>
      <c r="M3" s="15"/>
      <c r="N3" s="16"/>
    </row>
    <row r="4" spans="1:14" x14ac:dyDescent="0.25">
      <c r="A4" s="1" t="s">
        <v>1</v>
      </c>
      <c r="B4" s="1" t="s">
        <v>2</v>
      </c>
      <c r="C4" s="1" t="s">
        <v>3</v>
      </c>
      <c r="D4" s="1" t="s">
        <v>4</v>
      </c>
      <c r="F4" s="1" t="s">
        <v>1</v>
      </c>
      <c r="G4" s="1" t="s">
        <v>2</v>
      </c>
      <c r="H4" s="1" t="s">
        <v>3</v>
      </c>
      <c r="I4" s="1" t="s">
        <v>4</v>
      </c>
      <c r="K4" s="1" t="s">
        <v>1</v>
      </c>
      <c r="L4" s="1" t="s">
        <v>2</v>
      </c>
      <c r="M4" s="1" t="s">
        <v>3</v>
      </c>
      <c r="N4" s="1" t="s">
        <v>4</v>
      </c>
    </row>
    <row r="5" spans="1:14" x14ac:dyDescent="0.25">
      <c r="A5" s="2" t="s">
        <v>44</v>
      </c>
      <c r="B5" s="2" t="s">
        <v>19</v>
      </c>
      <c r="C5" s="2" t="s">
        <v>21</v>
      </c>
      <c r="D5" s="2">
        <v>3</v>
      </c>
      <c r="F5" s="2" t="s">
        <v>46</v>
      </c>
      <c r="G5" s="2" t="s">
        <v>19</v>
      </c>
      <c r="H5" s="2" t="s">
        <v>21</v>
      </c>
      <c r="I5" s="2">
        <v>3</v>
      </c>
      <c r="K5" s="2" t="s">
        <v>48</v>
      </c>
      <c r="L5" s="2" t="s">
        <v>19</v>
      </c>
      <c r="M5" s="2" t="s">
        <v>21</v>
      </c>
      <c r="N5" s="2">
        <v>3</v>
      </c>
    </row>
    <row r="6" spans="1:14" x14ac:dyDescent="0.25">
      <c r="A6" s="2" t="s">
        <v>45</v>
      </c>
      <c r="B6" s="2" t="s">
        <v>20</v>
      </c>
      <c r="C6" s="2" t="s">
        <v>21</v>
      </c>
      <c r="D6" s="2">
        <v>3</v>
      </c>
      <c r="F6" s="2" t="s">
        <v>31</v>
      </c>
      <c r="G6" s="2" t="s">
        <v>19</v>
      </c>
      <c r="H6" s="2" t="s">
        <v>21</v>
      </c>
      <c r="I6" s="2">
        <v>3</v>
      </c>
      <c r="K6" s="2" t="s">
        <v>33</v>
      </c>
      <c r="L6" s="2" t="s">
        <v>20</v>
      </c>
      <c r="M6" s="2" t="s">
        <v>21</v>
      </c>
      <c r="N6" s="2">
        <v>3</v>
      </c>
    </row>
    <row r="7" spans="1:14" x14ac:dyDescent="0.25">
      <c r="A7" s="2"/>
      <c r="B7" s="2"/>
      <c r="C7" s="2"/>
      <c r="D7" s="2"/>
      <c r="F7" s="2" t="s">
        <v>47</v>
      </c>
      <c r="G7" s="2" t="s">
        <v>19</v>
      </c>
      <c r="H7" s="2" t="s">
        <v>21</v>
      </c>
      <c r="I7" s="2">
        <v>3</v>
      </c>
      <c r="K7" s="2" t="s">
        <v>32</v>
      </c>
      <c r="L7" s="2" t="s">
        <v>19</v>
      </c>
      <c r="M7" s="2" t="s">
        <v>21</v>
      </c>
      <c r="N7" s="2">
        <v>3</v>
      </c>
    </row>
    <row r="8" spans="1:14" x14ac:dyDescent="0.25">
      <c r="A8" s="2"/>
      <c r="B8" s="2"/>
      <c r="C8" s="2"/>
      <c r="D8" s="2"/>
      <c r="F8" s="2"/>
      <c r="G8" s="2"/>
      <c r="H8" s="2"/>
      <c r="I8" s="2"/>
      <c r="K8" s="2"/>
      <c r="L8" s="2"/>
      <c r="M8" s="2"/>
      <c r="N8" s="2"/>
    </row>
    <row r="9" spans="1:14" x14ac:dyDescent="0.25">
      <c r="A9" s="2"/>
      <c r="B9" s="2"/>
      <c r="C9" s="2"/>
      <c r="D9" s="2"/>
      <c r="F9" s="2"/>
      <c r="G9" s="2"/>
      <c r="H9" s="2"/>
      <c r="I9" s="2"/>
      <c r="K9" s="2"/>
      <c r="L9" s="2"/>
      <c r="M9" s="2"/>
      <c r="N9" s="2"/>
    </row>
    <row r="10" spans="1:14" x14ac:dyDescent="0.25">
      <c r="A10" s="2"/>
      <c r="B10" s="2"/>
      <c r="C10" s="2"/>
      <c r="D10" s="2"/>
      <c r="F10" s="2"/>
      <c r="G10" s="2"/>
      <c r="H10" s="2"/>
      <c r="I10" s="2"/>
      <c r="K10" s="2"/>
      <c r="L10" s="2"/>
      <c r="M10" s="2"/>
      <c r="N10" s="2"/>
    </row>
    <row r="11" spans="1:14" x14ac:dyDescent="0.25">
      <c r="A11" s="2"/>
      <c r="B11" s="2"/>
      <c r="C11" s="2"/>
      <c r="D11" s="2"/>
      <c r="F11" s="2"/>
      <c r="G11" s="2"/>
      <c r="H11" s="2"/>
      <c r="I11" s="2"/>
      <c r="K11" s="2"/>
      <c r="L11" s="2"/>
      <c r="M11" s="2"/>
      <c r="N11" s="2"/>
    </row>
    <row r="12" spans="1:14" x14ac:dyDescent="0.25">
      <c r="A12" s="2"/>
      <c r="B12" s="2"/>
      <c r="C12" s="2"/>
      <c r="D12" s="2"/>
      <c r="F12" s="2"/>
      <c r="G12" s="2"/>
      <c r="H12" s="2"/>
      <c r="I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F13" s="2"/>
      <c r="G13" s="2"/>
      <c r="H13" s="2"/>
      <c r="I13" s="2"/>
      <c r="K13" s="2"/>
      <c r="L13" s="2"/>
      <c r="M13" s="2"/>
      <c r="N13" s="2"/>
    </row>
    <row r="14" spans="1:14" x14ac:dyDescent="0.25">
      <c r="A14" s="14" t="s">
        <v>5</v>
      </c>
      <c r="B14" s="15"/>
      <c r="C14" s="15"/>
      <c r="D14" s="16"/>
      <c r="F14" s="14" t="s">
        <v>5</v>
      </c>
      <c r="G14" s="15"/>
      <c r="H14" s="15"/>
      <c r="I14" s="16"/>
      <c r="K14" s="14" t="s">
        <v>5</v>
      </c>
      <c r="L14" s="15"/>
      <c r="M14" s="15"/>
      <c r="N14" s="16"/>
    </row>
    <row r="15" spans="1:14" x14ac:dyDescent="0.25">
      <c r="A15" s="1" t="s">
        <v>6</v>
      </c>
      <c r="B15" s="1" t="s">
        <v>2</v>
      </c>
      <c r="C15" s="1" t="s">
        <v>3</v>
      </c>
      <c r="D15" s="1" t="s">
        <v>4</v>
      </c>
      <c r="F15" s="1" t="s">
        <v>6</v>
      </c>
      <c r="G15" s="1" t="s">
        <v>2</v>
      </c>
      <c r="H15" s="1" t="s">
        <v>3</v>
      </c>
      <c r="I15" s="1" t="s">
        <v>4</v>
      </c>
      <c r="K15" s="1" t="s">
        <v>6</v>
      </c>
      <c r="L15" s="1" t="s">
        <v>2</v>
      </c>
      <c r="M15" s="1" t="s">
        <v>3</v>
      </c>
      <c r="N15" s="1" t="s">
        <v>4</v>
      </c>
    </row>
    <row r="16" spans="1:14" x14ac:dyDescent="0.25">
      <c r="A16" s="2" t="s">
        <v>28</v>
      </c>
      <c r="B16" s="2" t="s">
        <v>18</v>
      </c>
      <c r="C16" s="2" t="s">
        <v>21</v>
      </c>
      <c r="D16" s="2">
        <v>7</v>
      </c>
      <c r="F16" s="2" t="s">
        <v>29</v>
      </c>
      <c r="G16" s="2" t="s">
        <v>18</v>
      </c>
      <c r="H16" s="2" t="s">
        <v>21</v>
      </c>
      <c r="I16" s="2">
        <v>7</v>
      </c>
      <c r="K16" s="2" t="s">
        <v>30</v>
      </c>
      <c r="L16" s="2" t="s">
        <v>18</v>
      </c>
      <c r="M16" s="2" t="s">
        <v>21</v>
      </c>
      <c r="N16" s="2">
        <v>7</v>
      </c>
    </row>
    <row r="17" spans="1:14" x14ac:dyDescent="0.25">
      <c r="A17" s="2"/>
      <c r="B17" s="2"/>
      <c r="C17" s="2"/>
      <c r="D17" s="2"/>
      <c r="F17" s="2"/>
      <c r="G17" s="2"/>
      <c r="H17" s="2"/>
      <c r="I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F18" s="2"/>
      <c r="G18" s="2"/>
      <c r="H18" s="2"/>
      <c r="I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F19" s="2"/>
      <c r="G19" s="2"/>
      <c r="H19" s="2"/>
      <c r="I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F20" s="2"/>
      <c r="G20" s="2"/>
      <c r="H20" s="2"/>
      <c r="I20" s="2"/>
      <c r="K20" s="2"/>
      <c r="L20" s="2"/>
      <c r="M20" s="2"/>
      <c r="N20" s="2"/>
    </row>
    <row r="21" spans="1:14" x14ac:dyDescent="0.25">
      <c r="A21" s="14" t="s">
        <v>7</v>
      </c>
      <c r="B21" s="15"/>
      <c r="C21" s="15"/>
      <c r="D21" s="16"/>
      <c r="F21" s="14" t="s">
        <v>7</v>
      </c>
      <c r="G21" s="15"/>
      <c r="H21" s="15"/>
      <c r="I21" s="16"/>
      <c r="K21" s="14" t="s">
        <v>7</v>
      </c>
      <c r="L21" s="15"/>
      <c r="M21" s="15"/>
      <c r="N21" s="16"/>
    </row>
    <row r="22" spans="1:14" x14ac:dyDescent="0.25">
      <c r="A22" s="8" t="s">
        <v>10</v>
      </c>
      <c r="B22" s="9"/>
      <c r="C22" s="10"/>
      <c r="D22" s="2">
        <f>SUM(D21,D5:D13,D16:D20)</f>
        <v>13</v>
      </c>
      <c r="F22" s="8" t="s">
        <v>10</v>
      </c>
      <c r="G22" s="9"/>
      <c r="H22" s="10"/>
      <c r="I22" s="2">
        <f>SUM(I21,I5:I13,I16:I20)</f>
        <v>16</v>
      </c>
      <c r="K22" s="8" t="s">
        <v>10</v>
      </c>
      <c r="L22" s="9"/>
      <c r="M22" s="10"/>
      <c r="N22" s="2">
        <f>SUM(N21,N5:N13,N16:N20)</f>
        <v>16</v>
      </c>
    </row>
    <row r="23" spans="1:14" x14ac:dyDescent="0.25">
      <c r="A23" s="8" t="s">
        <v>9</v>
      </c>
      <c r="B23" s="9"/>
      <c r="C23" s="10"/>
      <c r="D23" s="2">
        <v>1.05</v>
      </c>
      <c r="F23" s="8" t="s">
        <v>9</v>
      </c>
      <c r="G23" s="9"/>
      <c r="H23" s="10"/>
      <c r="I23" s="2">
        <v>1.05</v>
      </c>
      <c r="K23" s="8" t="s">
        <v>9</v>
      </c>
      <c r="L23" s="9"/>
      <c r="M23" s="10"/>
      <c r="N23" s="2">
        <v>1.05</v>
      </c>
    </row>
    <row r="24" spans="1:14" x14ac:dyDescent="0.25">
      <c r="A24" s="8" t="s">
        <v>8</v>
      </c>
      <c r="B24" s="9"/>
      <c r="C24" s="10"/>
      <c r="D24" s="2">
        <f>D22*D23</f>
        <v>13.65</v>
      </c>
      <c r="F24" s="8" t="s">
        <v>8</v>
      </c>
      <c r="G24" s="9"/>
      <c r="H24" s="10"/>
      <c r="I24" s="2">
        <f>I22*I23</f>
        <v>16.8</v>
      </c>
      <c r="K24" s="8" t="s">
        <v>8</v>
      </c>
      <c r="L24" s="9"/>
      <c r="M24" s="10"/>
      <c r="N24" s="2">
        <f>N22*N23</f>
        <v>16.8</v>
      </c>
    </row>
  </sheetData>
  <mergeCells count="24">
    <mergeCell ref="K23:M23"/>
    <mergeCell ref="K24:M24"/>
    <mergeCell ref="K1:N1"/>
    <mergeCell ref="K2:N2"/>
    <mergeCell ref="K3:N3"/>
    <mergeCell ref="K14:N14"/>
    <mergeCell ref="K21:N21"/>
    <mergeCell ref="K22:M22"/>
    <mergeCell ref="A23:C23"/>
    <mergeCell ref="A24:C24"/>
    <mergeCell ref="F1:I1"/>
    <mergeCell ref="F2:I2"/>
    <mergeCell ref="F3:I3"/>
    <mergeCell ref="F14:I14"/>
    <mergeCell ref="F21:I21"/>
    <mergeCell ref="F22:H22"/>
    <mergeCell ref="F23:H23"/>
    <mergeCell ref="F24:H24"/>
    <mergeCell ref="A1:D1"/>
    <mergeCell ref="A2:D2"/>
    <mergeCell ref="A3:D3"/>
    <mergeCell ref="A14:D14"/>
    <mergeCell ref="A21:D21"/>
    <mergeCell ref="A22:C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81" workbookViewId="0">
      <selection activeCell="F24" sqref="F24:H24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  <col min="6" max="6" width="37" customWidth="1"/>
    <col min="7" max="7" width="16.7109375" customWidth="1"/>
    <col min="8" max="8" width="35.28515625" customWidth="1"/>
    <col min="9" max="9" width="18.5703125" customWidth="1"/>
    <col min="11" max="11" width="36.42578125" customWidth="1"/>
    <col min="12" max="12" width="15.42578125" customWidth="1"/>
    <col min="13" max="13" width="36.7109375" customWidth="1"/>
    <col min="14" max="14" width="18.28515625" customWidth="1"/>
  </cols>
  <sheetData>
    <row r="1" spans="1:9" ht="23.25" x14ac:dyDescent="0.35">
      <c r="A1" s="11" t="s">
        <v>36</v>
      </c>
      <c r="B1" s="12"/>
      <c r="C1" s="12"/>
      <c r="D1" s="13"/>
      <c r="F1" s="6" t="s">
        <v>36</v>
      </c>
      <c r="G1" s="6"/>
      <c r="H1" s="6"/>
      <c r="I1" s="6"/>
    </row>
    <row r="2" spans="1:9" x14ac:dyDescent="0.25">
      <c r="A2" s="8" t="s">
        <v>15</v>
      </c>
      <c r="B2" s="9"/>
      <c r="C2" s="9"/>
      <c r="D2" s="10"/>
      <c r="F2" s="5" t="s">
        <v>12</v>
      </c>
      <c r="G2" s="5"/>
      <c r="H2" s="5"/>
      <c r="I2" s="5"/>
    </row>
    <row r="3" spans="1:9" x14ac:dyDescent="0.25">
      <c r="A3" s="14" t="s">
        <v>0</v>
      </c>
      <c r="B3" s="15"/>
      <c r="C3" s="15"/>
      <c r="D3" s="16"/>
      <c r="F3" s="7" t="s">
        <v>0</v>
      </c>
      <c r="G3" s="7"/>
      <c r="H3" s="7"/>
      <c r="I3" s="7"/>
    </row>
    <row r="4" spans="1:9" x14ac:dyDescent="0.25">
      <c r="A4" s="1" t="s">
        <v>1</v>
      </c>
      <c r="B4" s="1" t="s">
        <v>2</v>
      </c>
      <c r="C4" s="1" t="s">
        <v>3</v>
      </c>
      <c r="D4" s="1" t="s">
        <v>4</v>
      </c>
      <c r="F4" s="1" t="s">
        <v>1</v>
      </c>
      <c r="G4" s="1" t="s">
        <v>2</v>
      </c>
      <c r="H4" s="1" t="s">
        <v>3</v>
      </c>
      <c r="I4" s="1" t="s">
        <v>4</v>
      </c>
    </row>
    <row r="5" spans="1:9" x14ac:dyDescent="0.25">
      <c r="A5" s="2" t="s">
        <v>37</v>
      </c>
      <c r="B5" s="2" t="s">
        <v>19</v>
      </c>
      <c r="C5" s="2" t="s">
        <v>22</v>
      </c>
      <c r="D5" s="2">
        <v>4</v>
      </c>
      <c r="F5" s="2" t="s">
        <v>39</v>
      </c>
      <c r="G5" s="2" t="s">
        <v>20</v>
      </c>
      <c r="H5" s="2" t="s">
        <v>21</v>
      </c>
      <c r="I5" s="2">
        <v>3</v>
      </c>
    </row>
    <row r="6" spans="1:9" x14ac:dyDescent="0.25">
      <c r="A6" s="2" t="s">
        <v>38</v>
      </c>
      <c r="B6" s="2" t="s">
        <v>26</v>
      </c>
      <c r="C6" s="2" t="s">
        <v>21</v>
      </c>
      <c r="D6" s="2">
        <v>3</v>
      </c>
      <c r="F6" s="2" t="s">
        <v>24</v>
      </c>
      <c r="G6" s="2" t="s">
        <v>19</v>
      </c>
      <c r="H6" s="2" t="s">
        <v>21</v>
      </c>
      <c r="I6" s="2">
        <v>3</v>
      </c>
    </row>
    <row r="7" spans="1:9" x14ac:dyDescent="0.25">
      <c r="A7" s="2" t="s">
        <v>16</v>
      </c>
      <c r="B7" s="2" t="s">
        <v>19</v>
      </c>
      <c r="C7" s="2" t="s">
        <v>22</v>
      </c>
      <c r="D7" s="2">
        <v>4</v>
      </c>
      <c r="F7" s="2" t="s">
        <v>25</v>
      </c>
      <c r="G7" s="2" t="s">
        <v>26</v>
      </c>
      <c r="H7" s="2" t="s">
        <v>22</v>
      </c>
      <c r="I7" s="2">
        <v>5</v>
      </c>
    </row>
    <row r="8" spans="1:9" x14ac:dyDescent="0.25">
      <c r="A8" s="2"/>
      <c r="B8" s="2"/>
      <c r="C8" s="2"/>
      <c r="D8" s="2"/>
      <c r="F8" s="2"/>
      <c r="G8" s="2"/>
      <c r="H8" s="2"/>
      <c r="I8" s="2"/>
    </row>
    <row r="9" spans="1:9" x14ac:dyDescent="0.25">
      <c r="A9" s="2"/>
      <c r="B9" s="2"/>
      <c r="C9" s="2"/>
      <c r="D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F13" s="2"/>
      <c r="G13" s="2"/>
      <c r="H13" s="2"/>
      <c r="I13" s="2"/>
    </row>
    <row r="14" spans="1:9" x14ac:dyDescent="0.25">
      <c r="A14" s="14" t="s">
        <v>5</v>
      </c>
      <c r="B14" s="15"/>
      <c r="C14" s="15"/>
      <c r="D14" s="16"/>
      <c r="F14" s="7" t="s">
        <v>5</v>
      </c>
      <c r="G14" s="7"/>
      <c r="H14" s="7"/>
      <c r="I14" s="7"/>
    </row>
    <row r="15" spans="1:9" x14ac:dyDescent="0.25">
      <c r="A15" s="1" t="s">
        <v>6</v>
      </c>
      <c r="B15" s="1" t="s">
        <v>2</v>
      </c>
      <c r="C15" s="1" t="s">
        <v>3</v>
      </c>
      <c r="D15" s="1" t="s">
        <v>4</v>
      </c>
      <c r="F15" s="1" t="s">
        <v>6</v>
      </c>
      <c r="G15" s="1" t="s">
        <v>2</v>
      </c>
      <c r="H15" s="1" t="s">
        <v>3</v>
      </c>
      <c r="I15" s="1" t="s">
        <v>4</v>
      </c>
    </row>
    <row r="16" spans="1:9" x14ac:dyDescent="0.25">
      <c r="A16" s="2" t="s">
        <v>17</v>
      </c>
      <c r="B16" s="2" t="s">
        <v>18</v>
      </c>
      <c r="C16" s="2" t="s">
        <v>21</v>
      </c>
      <c r="D16" s="2">
        <v>7</v>
      </c>
      <c r="F16" s="2" t="s">
        <v>27</v>
      </c>
      <c r="G16" s="2" t="s">
        <v>18</v>
      </c>
      <c r="H16" s="2" t="s">
        <v>22</v>
      </c>
      <c r="I16" s="2">
        <v>10</v>
      </c>
    </row>
    <row r="17" spans="1:9" x14ac:dyDescent="0.25">
      <c r="A17" s="2" t="s">
        <v>23</v>
      </c>
      <c r="B17" s="2" t="s">
        <v>18</v>
      </c>
      <c r="C17" s="2" t="s">
        <v>21</v>
      </c>
      <c r="D17" s="2">
        <v>7</v>
      </c>
      <c r="F17" s="2" t="s">
        <v>40</v>
      </c>
      <c r="G17" s="2" t="s">
        <v>18</v>
      </c>
      <c r="H17" s="2" t="s">
        <v>21</v>
      </c>
      <c r="I17" s="2">
        <v>7</v>
      </c>
    </row>
    <row r="18" spans="1:9" x14ac:dyDescent="0.25">
      <c r="A18" s="2"/>
      <c r="B18" s="2"/>
      <c r="C18" s="2"/>
      <c r="D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F20" s="2"/>
      <c r="G20" s="2"/>
      <c r="H20" s="2"/>
      <c r="I20" s="2"/>
    </row>
    <row r="21" spans="1:9" x14ac:dyDescent="0.25">
      <c r="A21" s="14" t="s">
        <v>7</v>
      </c>
      <c r="B21" s="15"/>
      <c r="C21" s="15"/>
      <c r="D21" s="16"/>
      <c r="F21" s="7" t="s">
        <v>7</v>
      </c>
      <c r="G21" s="7"/>
      <c r="H21" s="7"/>
      <c r="I21" s="7"/>
    </row>
    <row r="22" spans="1:9" x14ac:dyDescent="0.25">
      <c r="A22" s="8" t="s">
        <v>10</v>
      </c>
      <c r="B22" s="9"/>
      <c r="C22" s="10"/>
      <c r="D22" s="2">
        <f>SUM(D21,D5:D13,D16:D20)</f>
        <v>25</v>
      </c>
      <c r="F22" s="5" t="s">
        <v>10</v>
      </c>
      <c r="G22" s="5"/>
      <c r="H22" s="5"/>
      <c r="I22" s="2">
        <f>SUM(I21,I5:I13,I16:I20)</f>
        <v>28</v>
      </c>
    </row>
    <row r="23" spans="1:9" x14ac:dyDescent="0.25">
      <c r="A23" s="8" t="s">
        <v>9</v>
      </c>
      <c r="B23" s="9"/>
      <c r="C23" s="10"/>
      <c r="D23" s="2">
        <v>1.05</v>
      </c>
      <c r="F23" s="5" t="s">
        <v>9</v>
      </c>
      <c r="G23" s="5"/>
      <c r="H23" s="5"/>
      <c r="I23" s="2">
        <v>1.05</v>
      </c>
    </row>
    <row r="24" spans="1:9" x14ac:dyDescent="0.25">
      <c r="A24" s="8" t="s">
        <v>8</v>
      </c>
      <c r="B24" s="9"/>
      <c r="C24" s="10"/>
      <c r="D24" s="2">
        <f>D22*D23</f>
        <v>26.25</v>
      </c>
      <c r="F24" s="5" t="s">
        <v>8</v>
      </c>
      <c r="G24" s="5"/>
      <c r="H24" s="5"/>
      <c r="I24" s="2">
        <f>I22*I23</f>
        <v>29.400000000000002</v>
      </c>
    </row>
  </sheetData>
  <mergeCells count="16">
    <mergeCell ref="A22:C22"/>
    <mergeCell ref="A23:C23"/>
    <mergeCell ref="A24:C24"/>
    <mergeCell ref="A1:D1"/>
    <mergeCell ref="A2:D2"/>
    <mergeCell ref="A3:D3"/>
    <mergeCell ref="A14:D14"/>
    <mergeCell ref="A21:D21"/>
    <mergeCell ref="F22:H22"/>
    <mergeCell ref="F23:H23"/>
    <mergeCell ref="F24:H24"/>
    <mergeCell ref="F1:I1"/>
    <mergeCell ref="F2:I2"/>
    <mergeCell ref="F3:I3"/>
    <mergeCell ref="F14:I14"/>
    <mergeCell ref="F21:I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tabSelected="1" workbookViewId="0">
      <selection activeCell="G11" sqref="G11"/>
    </sheetView>
  </sheetViews>
  <sheetFormatPr defaultRowHeight="15" x14ac:dyDescent="0.25"/>
  <cols>
    <col min="1" max="1" width="41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11</v>
      </c>
      <c r="B1" s="6"/>
      <c r="C1" s="6"/>
      <c r="D1" s="6"/>
    </row>
    <row r="2" spans="1:4" x14ac:dyDescent="0.25">
      <c r="A2" s="7" t="s">
        <v>7</v>
      </c>
      <c r="B2" s="7"/>
      <c r="C2" s="7"/>
      <c r="D2" s="7"/>
    </row>
    <row r="3" spans="1:4" x14ac:dyDescent="0.25">
      <c r="A3" s="5" t="s">
        <v>34</v>
      </c>
      <c r="B3" s="5"/>
      <c r="C3" s="5"/>
      <c r="D3" s="2">
        <f>SUM('Login e cadastro'!I24)</f>
        <v>29.400000000000002</v>
      </c>
    </row>
    <row r="4" spans="1:4" x14ac:dyDescent="0.25">
      <c r="A4" s="5" t="s">
        <v>13</v>
      </c>
      <c r="B4" s="5"/>
      <c r="C4" s="5"/>
      <c r="D4" s="2">
        <f>SUM('Login e cadastro'!D24)</f>
        <v>26.25</v>
      </c>
    </row>
    <row r="5" spans="1:4" x14ac:dyDescent="0.25">
      <c r="A5" s="5" t="s">
        <v>35</v>
      </c>
      <c r="B5" s="5"/>
      <c r="C5" s="5"/>
      <c r="D5" s="2">
        <f>SUM('Página inicial'!D24, 'Página inicial'!I24,'Página inicial'!N24)</f>
        <v>47.25</v>
      </c>
    </row>
    <row r="6" spans="1:4" x14ac:dyDescent="0.25">
      <c r="A6" s="5" t="s">
        <v>7</v>
      </c>
      <c r="B6" s="5"/>
      <c r="C6" s="5"/>
      <c r="D6" s="2">
        <f>SUM(D3:D5)</f>
        <v>102.9</v>
      </c>
    </row>
    <row r="7" spans="1:4" x14ac:dyDescent="0.25">
      <c r="C7" s="3" t="s">
        <v>14</v>
      </c>
      <c r="D7" s="4">
        <f>D6*450</f>
        <v>46305</v>
      </c>
    </row>
  </sheetData>
  <mergeCells count="6">
    <mergeCell ref="A6:C6"/>
    <mergeCell ref="A1:D1"/>
    <mergeCell ref="A2:D2"/>
    <mergeCell ref="A5:C5"/>
    <mergeCell ref="A3:C3"/>
    <mergeCell ref="A4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Página inicial</vt:lpstr>
      <vt:lpstr>Login e cadastro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Luís Felipe</cp:lastModifiedBy>
  <dcterms:created xsi:type="dcterms:W3CDTF">2019-08-13T14:12:38Z</dcterms:created>
  <dcterms:modified xsi:type="dcterms:W3CDTF">2023-11-12T21:20:04Z</dcterms:modified>
</cp:coreProperties>
</file>