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a\OneDrive\Escritorio\ring-clustering\"/>
    </mc:Choice>
  </mc:AlternateContent>
  <xr:revisionPtr revIDLastSave="0" documentId="13_ncr:1_{ED05F9EB-D9CF-480F-A36F-7A665B94C8F4}" xr6:coauthVersionLast="47" xr6:coauthVersionMax="47" xr10:uidLastSave="{00000000-0000-0000-0000-000000000000}"/>
  <bookViews>
    <workbookView xWindow="-110" yWindow="-110" windowWidth="19420" windowHeight="10300" xr2:uid="{6350A1ED-2F70-43BA-B277-357BF2BBBD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3" i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20" i="1"/>
  <c r="E25" i="1" s="1"/>
  <c r="E21" i="1"/>
  <c r="E22" i="1"/>
  <c r="E23" i="1"/>
  <c r="E24" i="1"/>
  <c r="E26" i="1"/>
  <c r="E31" i="1" s="1"/>
  <c r="E27" i="1"/>
  <c r="E28" i="1"/>
  <c r="E29" i="1"/>
  <c r="E30" i="1"/>
  <c r="E32" i="1"/>
  <c r="E37" i="1" s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49" i="1" s="1"/>
  <c r="E50" i="1"/>
  <c r="E55" i="1" s="1"/>
  <c r="E51" i="1"/>
  <c r="E52" i="1"/>
  <c r="E53" i="1"/>
  <c r="E54" i="1"/>
  <c r="E56" i="1"/>
  <c r="E57" i="1"/>
  <c r="E58" i="1"/>
  <c r="E59" i="1"/>
  <c r="E60" i="1"/>
  <c r="E62" i="1"/>
  <c r="E63" i="1"/>
  <c r="E64" i="1"/>
  <c r="E65" i="1"/>
  <c r="E66" i="1"/>
  <c r="E68" i="1"/>
  <c r="E73" i="1" s="1"/>
  <c r="E69" i="1"/>
  <c r="E70" i="1"/>
  <c r="E71" i="1"/>
  <c r="E72" i="1"/>
  <c r="E74" i="1"/>
  <c r="E75" i="1"/>
  <c r="E76" i="1"/>
  <c r="E77" i="1"/>
  <c r="E78" i="1"/>
  <c r="E80" i="1"/>
  <c r="E81" i="1"/>
  <c r="E82" i="1"/>
  <c r="E83" i="1"/>
  <c r="E84" i="1"/>
  <c r="E86" i="1"/>
  <c r="E87" i="1"/>
  <c r="E88" i="1"/>
  <c r="E89" i="1"/>
  <c r="E90" i="1"/>
  <c r="E2" i="1"/>
  <c r="C97" i="1"/>
  <c r="C96" i="1"/>
  <c r="C95" i="1"/>
  <c r="D91" i="1"/>
  <c r="C91" i="1"/>
  <c r="D85" i="1"/>
  <c r="C85" i="1"/>
  <c r="D79" i="1"/>
  <c r="C79" i="1"/>
  <c r="D55" i="1"/>
  <c r="C55" i="1"/>
  <c r="D49" i="1"/>
  <c r="C49" i="1"/>
  <c r="D43" i="1"/>
  <c r="C43" i="1"/>
  <c r="D37" i="1"/>
  <c r="C37" i="1"/>
  <c r="D31" i="1"/>
  <c r="C31" i="1"/>
  <c r="D25" i="1"/>
  <c r="C25" i="1"/>
  <c r="D73" i="1"/>
  <c r="C73" i="1"/>
  <c r="D67" i="1"/>
  <c r="C67" i="1"/>
  <c r="D61" i="1"/>
  <c r="C61" i="1"/>
  <c r="D19" i="1"/>
  <c r="C19" i="1"/>
  <c r="D13" i="1"/>
  <c r="C13" i="1"/>
  <c r="D7" i="1"/>
  <c r="C7" i="1"/>
  <c r="E79" i="1" l="1"/>
  <c r="E91" i="1"/>
  <c r="E85" i="1"/>
  <c r="E67" i="1"/>
  <c r="D95" i="1"/>
  <c r="E7" i="1"/>
  <c r="D96" i="1"/>
  <c r="E96" i="1" s="1"/>
  <c r="E19" i="1"/>
  <c r="E13" i="1"/>
  <c r="E43" i="1"/>
  <c r="D97" i="1"/>
  <c r="E97" i="1" s="1"/>
  <c r="E61" i="1"/>
</calcChain>
</file>

<file path=xl/sharedStrings.xml><?xml version="1.0" encoding="utf-8"?>
<sst xmlns="http://schemas.openxmlformats.org/spreadsheetml/2006/main" count="191" uniqueCount="13">
  <si>
    <t>Experiment</t>
  </si>
  <si>
    <t>Initialization</t>
  </si>
  <si>
    <t>Success Rate</t>
  </si>
  <si>
    <t>Iterations</t>
  </si>
  <si>
    <t>Performance</t>
  </si>
  <si>
    <t>A</t>
  </si>
  <si>
    <t>Predefined</t>
  </si>
  <si>
    <t>Random</t>
  </si>
  <si>
    <t>Heuristic</t>
  </si>
  <si>
    <t>D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</si>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</sst>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4A33-17AC-4017-B98A-EAF02126E178}">
  <dimension ref="A1:E97"/>
  <sheetViews>
    <sheetView tabSelected="1" topLeftCell="A86" workbookViewId="0">
      <selection activeCell="G94" sqref="G94"/>
    </sheetView>
  </sheetViews>
  <sheetFormatPr baseColWidth="10" defaultRowHeight="14.5" x14ac:dyDescent="0.35"/>
  <cols>
    <col min="3" max="3" width="11.7265625" bestFit="1" customWidth="1"/>
    <col min="8" max="8" width="11.7265625" bestFit="1" customWidth="1"/>
    <col min="9" max="9" width="8.54296875" bestFit="1" customWidth="1"/>
    <col min="10" max="10" width="11.81640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t="s">
        <v>5</v>
      </c>
      <c r="B2" t="s">
        <v>6</v>
      </c>
      <c r="C2" s="1">
        <v>0.33</v>
      </c>
      <c r="D2" s="1">
        <v>10</v>
      </c>
      <c r="E2" s="1">
        <f>(C2  + (1 - (D2 - 1)/9)) / 2</f>
        <v>0.16500000000000001</v>
      </c>
    </row>
    <row r="3" spans="1:5" x14ac:dyDescent="0.35">
      <c r="A3" t="s">
        <v>5</v>
      </c>
      <c r="B3" t="s">
        <v>6</v>
      </c>
      <c r="C3" s="1">
        <v>0.33</v>
      </c>
      <c r="D3" s="1">
        <v>6</v>
      </c>
      <c r="E3" s="1">
        <f t="shared" ref="E3:E18" si="0">(C3  + (1 - (D3 - 1)/9)) / 2</f>
        <v>0.38722222222222225</v>
      </c>
    </row>
    <row r="4" spans="1:5" x14ac:dyDescent="0.35">
      <c r="A4" t="s">
        <v>5</v>
      </c>
      <c r="B4" t="s">
        <v>6</v>
      </c>
      <c r="C4" s="1">
        <v>0.33</v>
      </c>
      <c r="D4" s="1">
        <v>5</v>
      </c>
      <c r="E4" s="1">
        <f t="shared" si="0"/>
        <v>0.44277777777777783</v>
      </c>
    </row>
    <row r="5" spans="1:5" x14ac:dyDescent="0.35">
      <c r="A5" t="s">
        <v>5</v>
      </c>
      <c r="B5" t="s">
        <v>6</v>
      </c>
      <c r="C5" s="1">
        <v>0</v>
      </c>
      <c r="D5" s="1">
        <v>5</v>
      </c>
      <c r="E5" s="1">
        <f t="shared" si="0"/>
        <v>0.27777777777777779</v>
      </c>
    </row>
    <row r="6" spans="1:5" x14ac:dyDescent="0.35">
      <c r="A6" t="s">
        <v>5</v>
      </c>
      <c r="B6" t="s">
        <v>6</v>
      </c>
      <c r="C6" s="1">
        <v>0.33</v>
      </c>
      <c r="D6" s="1">
        <v>4</v>
      </c>
      <c r="E6" s="1">
        <f t="shared" si="0"/>
        <v>0.49833333333333341</v>
      </c>
    </row>
    <row r="7" spans="1:5" x14ac:dyDescent="0.35">
      <c r="A7" s="2" t="s">
        <v>5</v>
      </c>
      <c r="B7" s="2" t="s">
        <v>6</v>
      </c>
      <c r="C7" s="2">
        <f>(C2+C3+C4+C5+C6)/5</f>
        <v>0.26400000000000001</v>
      </c>
      <c r="D7" s="2">
        <f t="shared" ref="D7" si="1">(D2+D3+D4+D5+D6)/5</f>
        <v>6</v>
      </c>
      <c r="E7" s="3">
        <f>(E2+E3+E4+E5+E6)/5</f>
        <v>0.35422222222222227</v>
      </c>
    </row>
    <row r="8" spans="1:5" x14ac:dyDescent="0.35">
      <c r="A8" t="s">
        <v>5</v>
      </c>
      <c r="B8" t="s">
        <v>7</v>
      </c>
      <c r="C8" s="1">
        <v>0</v>
      </c>
      <c r="D8" s="1">
        <v>5</v>
      </c>
      <c r="E8" s="1">
        <f t="shared" si="0"/>
        <v>0.27777777777777779</v>
      </c>
    </row>
    <row r="9" spans="1:5" x14ac:dyDescent="0.35">
      <c r="A9" t="s">
        <v>5</v>
      </c>
      <c r="B9" t="s">
        <v>7</v>
      </c>
      <c r="C9" s="1">
        <v>0.33</v>
      </c>
      <c r="D9" s="1">
        <v>7</v>
      </c>
      <c r="E9" s="1">
        <f t="shared" si="0"/>
        <v>0.33166666666666667</v>
      </c>
    </row>
    <row r="10" spans="1:5" x14ac:dyDescent="0.35">
      <c r="A10" t="s">
        <v>5</v>
      </c>
      <c r="B10" t="s">
        <v>7</v>
      </c>
      <c r="C10" s="1">
        <v>0.66</v>
      </c>
      <c r="D10" s="1">
        <v>6</v>
      </c>
      <c r="E10" s="1">
        <f t="shared" si="0"/>
        <v>0.55222222222222217</v>
      </c>
    </row>
    <row r="11" spans="1:5" x14ac:dyDescent="0.35">
      <c r="A11" t="s">
        <v>5</v>
      </c>
      <c r="B11" t="s">
        <v>7</v>
      </c>
      <c r="C11" s="1">
        <v>0.66</v>
      </c>
      <c r="D11" s="1">
        <v>9</v>
      </c>
      <c r="E11" s="1">
        <f t="shared" si="0"/>
        <v>0.3855555555555556</v>
      </c>
    </row>
    <row r="12" spans="1:5" x14ac:dyDescent="0.35">
      <c r="A12" t="s">
        <v>5</v>
      </c>
      <c r="B12" t="s">
        <v>7</v>
      </c>
      <c r="C12" s="1">
        <v>0.33</v>
      </c>
      <c r="D12" s="1">
        <v>5</v>
      </c>
      <c r="E12" s="1">
        <f t="shared" si="0"/>
        <v>0.44277777777777783</v>
      </c>
    </row>
    <row r="13" spans="1:5" x14ac:dyDescent="0.35">
      <c r="A13" s="2" t="s">
        <v>5</v>
      </c>
      <c r="B13" s="2" t="s">
        <v>7</v>
      </c>
      <c r="C13" s="2">
        <f>(C8+C9+C10+C11+C12)/5</f>
        <v>0.39600000000000002</v>
      </c>
      <c r="D13" s="2">
        <f t="shared" ref="D13" si="2">(D8+D9+D10+D11+D12)/5</f>
        <v>6.4</v>
      </c>
      <c r="E13" s="3">
        <f>(E8+E9+E10+E11+E12)/5</f>
        <v>0.39800000000000002</v>
      </c>
    </row>
    <row r="14" spans="1:5" x14ac:dyDescent="0.35">
      <c r="A14" t="s">
        <v>5</v>
      </c>
      <c r="B14" t="s">
        <v>8</v>
      </c>
      <c r="C14" s="1">
        <v>0.66</v>
      </c>
      <c r="D14" s="1">
        <v>5</v>
      </c>
      <c r="E14" s="1">
        <f t="shared" si="0"/>
        <v>0.60777777777777775</v>
      </c>
    </row>
    <row r="15" spans="1:5" x14ac:dyDescent="0.35">
      <c r="A15" t="s">
        <v>5</v>
      </c>
      <c r="B15" t="s">
        <v>8</v>
      </c>
      <c r="C15" s="1">
        <v>1</v>
      </c>
      <c r="D15" s="1">
        <v>8</v>
      </c>
      <c r="E15" s="1">
        <f t="shared" si="0"/>
        <v>0.61111111111111116</v>
      </c>
    </row>
    <row r="16" spans="1:5" x14ac:dyDescent="0.35">
      <c r="A16" t="s">
        <v>5</v>
      </c>
      <c r="B16" t="s">
        <v>8</v>
      </c>
      <c r="C16" s="1">
        <v>1</v>
      </c>
      <c r="D16" s="1">
        <v>6</v>
      </c>
      <c r="E16" s="1">
        <f t="shared" si="0"/>
        <v>0.72222222222222221</v>
      </c>
    </row>
    <row r="17" spans="1:5" x14ac:dyDescent="0.35">
      <c r="A17" t="s">
        <v>5</v>
      </c>
      <c r="B17" t="s">
        <v>8</v>
      </c>
      <c r="C17" s="1">
        <v>1</v>
      </c>
      <c r="D17" s="1">
        <v>8</v>
      </c>
      <c r="E17" s="1">
        <f t="shared" si="0"/>
        <v>0.61111111111111116</v>
      </c>
    </row>
    <row r="18" spans="1:5" x14ac:dyDescent="0.35">
      <c r="A18" t="s">
        <v>5</v>
      </c>
      <c r="B18" t="s">
        <v>8</v>
      </c>
      <c r="C18" s="1">
        <v>0.33</v>
      </c>
      <c r="D18" s="1">
        <v>5</v>
      </c>
      <c r="E18" s="1">
        <f t="shared" si="0"/>
        <v>0.44277777777777783</v>
      </c>
    </row>
    <row r="19" spans="1:5" x14ac:dyDescent="0.35">
      <c r="A19" s="2" t="s">
        <v>5</v>
      </c>
      <c r="B19" s="2" t="s">
        <v>8</v>
      </c>
      <c r="C19" s="2">
        <f>(C14+C15+C16+C17+C18)/5</f>
        <v>0.79800000000000004</v>
      </c>
      <c r="D19" s="2">
        <f t="shared" ref="D19" si="3">(D14+D15+D16+D17+D18)/5</f>
        <v>6.4</v>
      </c>
      <c r="E19" s="3">
        <f>(E14+E15+E16+E17+E18)/5</f>
        <v>0.59899999999999998</v>
      </c>
    </row>
    <row r="20" spans="1:5" x14ac:dyDescent="0.35">
      <c r="A20" t="s">
        <v>10</v>
      </c>
      <c r="B20" t="s">
        <v>6</v>
      </c>
      <c r="C20" s="1">
        <v>0.66</v>
      </c>
      <c r="D20" s="1">
        <v>7</v>
      </c>
      <c r="E20" s="1">
        <f>(C20  + (1 - (D20 - 1)/9)) / 2</f>
        <v>0.4966666666666667</v>
      </c>
    </row>
    <row r="21" spans="1:5" x14ac:dyDescent="0.35">
      <c r="A21" t="s">
        <v>10</v>
      </c>
      <c r="B21" t="s">
        <v>6</v>
      </c>
      <c r="C21" s="1">
        <v>0.33</v>
      </c>
      <c r="D21" s="1">
        <v>6</v>
      </c>
      <c r="E21" s="1">
        <f>(C21  + (1 - (D21 - 1)/9)) / 2</f>
        <v>0.38722222222222225</v>
      </c>
    </row>
    <row r="22" spans="1:5" x14ac:dyDescent="0.35">
      <c r="A22" t="s">
        <v>10</v>
      </c>
      <c r="B22" t="s">
        <v>6</v>
      </c>
      <c r="C22" s="1">
        <v>0.66</v>
      </c>
      <c r="D22" s="1">
        <v>8</v>
      </c>
      <c r="E22" s="1">
        <f>(C22  + (1 - (D22 - 1)/9)) / 2</f>
        <v>0.44111111111111112</v>
      </c>
    </row>
    <row r="23" spans="1:5" x14ac:dyDescent="0.35">
      <c r="A23" t="s">
        <v>10</v>
      </c>
      <c r="B23" t="s">
        <v>6</v>
      </c>
      <c r="C23" s="1">
        <v>0</v>
      </c>
      <c r="D23" s="1">
        <v>5</v>
      </c>
      <c r="E23" s="1">
        <f>(C23  + (1 - (D23 - 1)/9)) / 2</f>
        <v>0.27777777777777779</v>
      </c>
    </row>
    <row r="24" spans="1:5" x14ac:dyDescent="0.35">
      <c r="A24" t="s">
        <v>10</v>
      </c>
      <c r="B24" t="s">
        <v>6</v>
      </c>
      <c r="C24" s="1">
        <v>0.66</v>
      </c>
      <c r="D24" s="1">
        <v>5</v>
      </c>
      <c r="E24" s="1">
        <f>(C24  + (1 - (D24 - 1)/9)) / 2</f>
        <v>0.60777777777777775</v>
      </c>
    </row>
    <row r="25" spans="1:5" x14ac:dyDescent="0.35">
      <c r="A25" s="2" t="s">
        <v>10</v>
      </c>
      <c r="B25" s="2" t="s">
        <v>6</v>
      </c>
      <c r="C25" s="2">
        <f>(C20+C21+C22+C23+C24)/5</f>
        <v>0.46200000000000002</v>
      </c>
      <c r="D25" s="2">
        <f t="shared" ref="D25" si="4">(D20+D21+D22+D23+D24)/5</f>
        <v>6.2</v>
      </c>
      <c r="E25" s="3">
        <f>(E20+E21+E22+E23+E24)/5</f>
        <v>0.44211111111111112</v>
      </c>
    </row>
    <row r="26" spans="1:5" x14ac:dyDescent="0.35">
      <c r="A26" t="s">
        <v>10</v>
      </c>
      <c r="B26" t="s">
        <v>7</v>
      </c>
      <c r="C26" s="1">
        <v>0.66</v>
      </c>
      <c r="D26" s="1">
        <v>3</v>
      </c>
      <c r="E26" s="1">
        <f>(C26  + (1 - (D26 - 1)/9)) / 2</f>
        <v>0.71888888888888891</v>
      </c>
    </row>
    <row r="27" spans="1:5" x14ac:dyDescent="0.35">
      <c r="A27" t="s">
        <v>10</v>
      </c>
      <c r="B27" t="s">
        <v>7</v>
      </c>
      <c r="C27" s="1">
        <v>0.33</v>
      </c>
      <c r="D27" s="1">
        <v>9</v>
      </c>
      <c r="E27" s="1">
        <f>(C27  + (1 - (D27 - 1)/9)) / 2</f>
        <v>0.22055555555555559</v>
      </c>
    </row>
    <row r="28" spans="1:5" x14ac:dyDescent="0.35">
      <c r="A28" t="s">
        <v>10</v>
      </c>
      <c r="B28" t="s">
        <v>7</v>
      </c>
      <c r="C28" s="1">
        <v>0.33</v>
      </c>
      <c r="D28" s="1">
        <v>9</v>
      </c>
      <c r="E28" s="1">
        <f>(C28  + (1 - (D28 - 1)/9)) / 2</f>
        <v>0.22055555555555559</v>
      </c>
    </row>
    <row r="29" spans="1:5" x14ac:dyDescent="0.35">
      <c r="A29" t="s">
        <v>10</v>
      </c>
      <c r="B29" t="s">
        <v>7</v>
      </c>
      <c r="C29" s="1">
        <v>0.66</v>
      </c>
      <c r="D29" s="1">
        <v>5</v>
      </c>
      <c r="E29" s="1">
        <f>(C29  + (1 - (D29 - 1)/9)) / 2</f>
        <v>0.60777777777777775</v>
      </c>
    </row>
    <row r="30" spans="1:5" x14ac:dyDescent="0.35">
      <c r="A30" t="s">
        <v>10</v>
      </c>
      <c r="B30" t="s">
        <v>7</v>
      </c>
      <c r="C30" s="1">
        <v>1</v>
      </c>
      <c r="D30" s="1">
        <v>7</v>
      </c>
      <c r="E30" s="1">
        <f>(C30  + (1 - (D30 - 1)/9)) / 2</f>
        <v>0.66666666666666674</v>
      </c>
    </row>
    <row r="31" spans="1:5" x14ac:dyDescent="0.35">
      <c r="A31" s="2" t="s">
        <v>10</v>
      </c>
      <c r="B31" s="2" t="s">
        <v>7</v>
      </c>
      <c r="C31" s="2">
        <f>(C26+C27+C28+C29+C30)/5</f>
        <v>0.59599999999999997</v>
      </c>
      <c r="D31" s="2">
        <f t="shared" ref="D31" si="5">(D26+D27+D28+D29+D30)/5</f>
        <v>6.6</v>
      </c>
      <c r="E31" s="3">
        <f>(E26+E27+E28+E29+E30)/5</f>
        <v>0.48688888888888898</v>
      </c>
    </row>
    <row r="32" spans="1:5" x14ac:dyDescent="0.35">
      <c r="A32" t="s">
        <v>10</v>
      </c>
      <c r="B32" t="s">
        <v>8</v>
      </c>
      <c r="C32" s="1">
        <v>0.66</v>
      </c>
      <c r="D32" s="1">
        <v>4</v>
      </c>
      <c r="E32" s="1">
        <f>(C32  + (1 - (D32 - 1)/9)) / 2</f>
        <v>0.66333333333333333</v>
      </c>
    </row>
    <row r="33" spans="1:5" x14ac:dyDescent="0.35">
      <c r="A33" t="s">
        <v>10</v>
      </c>
      <c r="B33" t="s">
        <v>8</v>
      </c>
      <c r="C33" s="1">
        <v>1</v>
      </c>
      <c r="D33" s="1">
        <v>4</v>
      </c>
      <c r="E33" s="1">
        <f>(C33  + (1 - (D33 - 1)/9)) / 2</f>
        <v>0.83333333333333337</v>
      </c>
    </row>
    <row r="34" spans="1:5" x14ac:dyDescent="0.35">
      <c r="A34" t="s">
        <v>10</v>
      </c>
      <c r="B34" t="s">
        <v>8</v>
      </c>
      <c r="C34" s="1">
        <v>0.66</v>
      </c>
      <c r="D34" s="1">
        <v>4</v>
      </c>
      <c r="E34" s="1">
        <f>(C34  + (1 - (D34 - 1)/9)) / 2</f>
        <v>0.66333333333333333</v>
      </c>
    </row>
    <row r="35" spans="1:5" x14ac:dyDescent="0.35">
      <c r="A35" t="s">
        <v>10</v>
      </c>
      <c r="B35" t="s">
        <v>8</v>
      </c>
      <c r="C35" s="1">
        <v>1</v>
      </c>
      <c r="D35" s="1">
        <v>4</v>
      </c>
      <c r="E35" s="1">
        <f>(C35  + (1 - (D35 - 1)/9)) / 2</f>
        <v>0.83333333333333337</v>
      </c>
    </row>
    <row r="36" spans="1:5" x14ac:dyDescent="0.35">
      <c r="A36" t="s">
        <v>10</v>
      </c>
      <c r="B36" t="s">
        <v>8</v>
      </c>
      <c r="C36" s="1">
        <v>0.66</v>
      </c>
      <c r="D36" s="1">
        <v>4</v>
      </c>
      <c r="E36" s="1">
        <f>(C36  + (1 - (D36 - 1)/9)) / 2</f>
        <v>0.66333333333333333</v>
      </c>
    </row>
    <row r="37" spans="1:5" x14ac:dyDescent="0.35">
      <c r="A37" s="2" t="s">
        <v>10</v>
      </c>
      <c r="B37" s="2" t="s">
        <v>8</v>
      </c>
      <c r="C37" s="2">
        <f>(C32+C33+C34+C35+C36)/5</f>
        <v>0.79600000000000004</v>
      </c>
      <c r="D37" s="2">
        <f t="shared" ref="D37" si="6">(D32+D33+D34+D35+D36)/5</f>
        <v>4</v>
      </c>
      <c r="E37" s="3">
        <f>(E32+E33+E34+E35+E36)/5</f>
        <v>0.73133333333333339</v>
      </c>
    </row>
    <row r="38" spans="1:5" x14ac:dyDescent="0.35">
      <c r="A38" t="s">
        <v>11</v>
      </c>
      <c r="B38" t="s">
        <v>6</v>
      </c>
      <c r="C38" s="1">
        <v>0.16666666666666666</v>
      </c>
      <c r="D38" s="1">
        <v>6</v>
      </c>
      <c r="E38" s="1">
        <f>(C38  + (1 - (D38 - 1)/9)) / 2</f>
        <v>0.30555555555555552</v>
      </c>
    </row>
    <row r="39" spans="1:5" x14ac:dyDescent="0.35">
      <c r="A39" t="s">
        <v>11</v>
      </c>
      <c r="B39" t="s">
        <v>6</v>
      </c>
      <c r="C39" s="1">
        <v>0</v>
      </c>
      <c r="D39" s="1">
        <v>6</v>
      </c>
      <c r="E39" s="1">
        <f>(C39  + (1 - (D39 - 1)/9)) / 2</f>
        <v>0.22222222222222221</v>
      </c>
    </row>
    <row r="40" spans="1:5" x14ac:dyDescent="0.35">
      <c r="A40" t="s">
        <v>11</v>
      </c>
      <c r="B40" t="s">
        <v>6</v>
      </c>
      <c r="C40" s="1">
        <v>0.17</v>
      </c>
      <c r="D40" s="1">
        <v>8</v>
      </c>
      <c r="E40" s="1">
        <f>(C40  + (1 - (D40 - 1)/9)) / 2</f>
        <v>0.19611111111111112</v>
      </c>
    </row>
    <row r="41" spans="1:5" x14ac:dyDescent="0.35">
      <c r="A41" t="s">
        <v>11</v>
      </c>
      <c r="B41" t="s">
        <v>6</v>
      </c>
      <c r="C41" s="1">
        <v>0.17</v>
      </c>
      <c r="D41" s="1">
        <v>3</v>
      </c>
      <c r="E41" s="1">
        <f>(C41  + (1 - (D41 - 1)/9)) / 2</f>
        <v>0.47388888888888892</v>
      </c>
    </row>
    <row r="42" spans="1:5" x14ac:dyDescent="0.35">
      <c r="A42" t="s">
        <v>11</v>
      </c>
      <c r="B42" t="s">
        <v>6</v>
      </c>
      <c r="C42" s="1">
        <v>0.33</v>
      </c>
      <c r="D42" s="1">
        <v>4</v>
      </c>
      <c r="E42" s="1">
        <f>(C42  + (1 - (D42 - 1)/9)) / 2</f>
        <v>0.49833333333333341</v>
      </c>
    </row>
    <row r="43" spans="1:5" x14ac:dyDescent="0.35">
      <c r="A43" s="2" t="s">
        <v>11</v>
      </c>
      <c r="B43" s="2" t="s">
        <v>6</v>
      </c>
      <c r="C43" s="2">
        <f>(C38+C39+C40+C41+C42)/5</f>
        <v>0.16733333333333333</v>
      </c>
      <c r="D43" s="2">
        <f t="shared" ref="D43" si="7">(D38+D39+D40+D41+D42)/5</f>
        <v>5.4</v>
      </c>
      <c r="E43" s="3">
        <f>(E38+E39+E40+E41+E42)/5</f>
        <v>0.3392222222222222</v>
      </c>
    </row>
    <row r="44" spans="1:5" x14ac:dyDescent="0.35">
      <c r="A44" t="s">
        <v>11</v>
      </c>
      <c r="B44" t="s">
        <v>7</v>
      </c>
      <c r="C44" s="1">
        <v>0.17</v>
      </c>
      <c r="D44" s="1">
        <v>5</v>
      </c>
      <c r="E44" s="1">
        <f>(C44  + (1 - (D44 - 1)/9)) / 2</f>
        <v>0.36277777777777781</v>
      </c>
    </row>
    <row r="45" spans="1:5" x14ac:dyDescent="0.35">
      <c r="A45" t="s">
        <v>11</v>
      </c>
      <c r="B45" t="s">
        <v>7</v>
      </c>
      <c r="C45" s="1">
        <v>0.17</v>
      </c>
      <c r="D45" s="1">
        <v>4</v>
      </c>
      <c r="E45" s="1">
        <f>(C45  + (1 - (D45 - 1)/9)) / 2</f>
        <v>0.41833333333333339</v>
      </c>
    </row>
    <row r="46" spans="1:5" x14ac:dyDescent="0.35">
      <c r="A46" t="s">
        <v>11</v>
      </c>
      <c r="B46" t="s">
        <v>7</v>
      </c>
      <c r="C46" s="1">
        <v>0.17</v>
      </c>
      <c r="D46" s="1">
        <v>5</v>
      </c>
      <c r="E46" s="1">
        <f>(C46  + (1 - (D46 - 1)/9)) / 2</f>
        <v>0.36277777777777781</v>
      </c>
    </row>
    <row r="47" spans="1:5" x14ac:dyDescent="0.35">
      <c r="A47" t="s">
        <v>11</v>
      </c>
      <c r="B47" t="s">
        <v>7</v>
      </c>
      <c r="C47" s="1">
        <v>0.5</v>
      </c>
      <c r="D47" s="1">
        <v>6</v>
      </c>
      <c r="E47" s="1">
        <f>(C47  + (1 - (D47 - 1)/9)) / 2</f>
        <v>0.47222222222222221</v>
      </c>
    </row>
    <row r="48" spans="1:5" x14ac:dyDescent="0.35">
      <c r="A48" t="s">
        <v>11</v>
      </c>
      <c r="B48" t="s">
        <v>7</v>
      </c>
      <c r="C48" s="1">
        <v>0.33</v>
      </c>
      <c r="D48" s="1">
        <v>5</v>
      </c>
      <c r="E48" s="1">
        <f>(C48  + (1 - (D48 - 1)/9)) / 2</f>
        <v>0.44277777777777783</v>
      </c>
    </row>
    <row r="49" spans="1:5" x14ac:dyDescent="0.35">
      <c r="A49" s="2" t="s">
        <v>11</v>
      </c>
      <c r="B49" s="2" t="s">
        <v>7</v>
      </c>
      <c r="C49" s="2">
        <f>(C44+C45+C46+C47+C48)/5</f>
        <v>0.26800000000000002</v>
      </c>
      <c r="D49" s="2">
        <f t="shared" ref="D49" si="8">(D44+D45+D46+D47+D48)/5</f>
        <v>5</v>
      </c>
      <c r="E49" s="3">
        <f>(E44+E45+E46+E47+E48)/5</f>
        <v>0.41177777777777774</v>
      </c>
    </row>
    <row r="50" spans="1:5" x14ac:dyDescent="0.35">
      <c r="A50" t="s">
        <v>11</v>
      </c>
      <c r="B50" t="s">
        <v>8</v>
      </c>
      <c r="C50" s="1">
        <v>0.66</v>
      </c>
      <c r="D50" s="1">
        <v>6</v>
      </c>
      <c r="E50" s="1">
        <f>(C50  + (1 - (D50 - 1)/9)) / 2</f>
        <v>0.55222222222222217</v>
      </c>
    </row>
    <row r="51" spans="1:5" x14ac:dyDescent="0.35">
      <c r="A51" t="s">
        <v>11</v>
      </c>
      <c r="B51" t="s">
        <v>8</v>
      </c>
      <c r="C51" s="1">
        <v>0.66</v>
      </c>
      <c r="D51" s="1">
        <v>6</v>
      </c>
      <c r="E51" s="1">
        <f>(C51  + (1 - (D51 - 1)/9)) / 2</f>
        <v>0.55222222222222217</v>
      </c>
    </row>
    <row r="52" spans="1:5" x14ac:dyDescent="0.35">
      <c r="A52" t="s">
        <v>11</v>
      </c>
      <c r="B52" t="s">
        <v>8</v>
      </c>
      <c r="C52" s="1">
        <v>0.66</v>
      </c>
      <c r="D52" s="1">
        <v>6</v>
      </c>
      <c r="E52" s="1">
        <f>(C52  + (1 - (D52 - 1)/9)) / 2</f>
        <v>0.55222222222222217</v>
      </c>
    </row>
    <row r="53" spans="1:5" x14ac:dyDescent="0.35">
      <c r="A53" t="s">
        <v>11</v>
      </c>
      <c r="B53" t="s">
        <v>8</v>
      </c>
      <c r="C53" s="1">
        <v>0.66</v>
      </c>
      <c r="D53" s="1">
        <v>6</v>
      </c>
      <c r="E53" s="1">
        <f>(C53  + (1 - (D53 - 1)/9)) / 2</f>
        <v>0.55222222222222217</v>
      </c>
    </row>
    <row r="54" spans="1:5" x14ac:dyDescent="0.35">
      <c r="A54" t="s">
        <v>11</v>
      </c>
      <c r="B54" t="s">
        <v>8</v>
      </c>
      <c r="C54" s="1">
        <v>0.66</v>
      </c>
      <c r="D54" s="1">
        <v>6</v>
      </c>
      <c r="E54" s="1">
        <f>(C54  + (1 - (D54 - 1)/9)) / 2</f>
        <v>0.55222222222222217</v>
      </c>
    </row>
    <row r="55" spans="1:5" x14ac:dyDescent="0.35">
      <c r="A55" s="2" t="s">
        <v>11</v>
      </c>
      <c r="B55" s="2" t="s">
        <v>8</v>
      </c>
      <c r="C55" s="2">
        <f>(C50+C51+C52+C53+C54)/5</f>
        <v>0.66</v>
      </c>
      <c r="D55" s="2">
        <f t="shared" ref="D55" si="9">(D50+D51+D52+D53+D54)/5</f>
        <v>6</v>
      </c>
      <c r="E55" s="3">
        <f>(E50+E51+E52+E53+E54)/5</f>
        <v>0.55222222222222217</v>
      </c>
    </row>
    <row r="56" spans="1:5" x14ac:dyDescent="0.35">
      <c r="A56" t="s">
        <v>9</v>
      </c>
      <c r="B56" t="s">
        <v>6</v>
      </c>
      <c r="C56" s="1">
        <v>1</v>
      </c>
      <c r="D56" s="1">
        <v>4</v>
      </c>
      <c r="E56" s="1">
        <f>(C56  + (1 - (D56 - 1)/9)) / 2</f>
        <v>0.83333333333333337</v>
      </c>
    </row>
    <row r="57" spans="1:5" x14ac:dyDescent="0.35">
      <c r="A57" t="s">
        <v>9</v>
      </c>
      <c r="B57" t="s">
        <v>6</v>
      </c>
      <c r="C57" s="1">
        <v>0.33</v>
      </c>
      <c r="D57" s="1">
        <v>3</v>
      </c>
      <c r="E57" s="1">
        <f>(C57  + (1 - (D57 - 1)/9)) / 2</f>
        <v>0.55388888888888888</v>
      </c>
    </row>
    <row r="58" spans="1:5" x14ac:dyDescent="0.35">
      <c r="A58" t="s">
        <v>9</v>
      </c>
      <c r="B58" t="s">
        <v>6</v>
      </c>
      <c r="C58" s="1">
        <v>0.33</v>
      </c>
      <c r="D58" s="1">
        <v>3</v>
      </c>
      <c r="E58" s="1">
        <f>(C58  + (1 - (D58 - 1)/9)) / 2</f>
        <v>0.55388888888888888</v>
      </c>
    </row>
    <row r="59" spans="1:5" x14ac:dyDescent="0.35">
      <c r="A59" t="s">
        <v>9</v>
      </c>
      <c r="B59" t="s">
        <v>6</v>
      </c>
      <c r="C59" s="1">
        <v>0.33</v>
      </c>
      <c r="D59" s="1">
        <v>5</v>
      </c>
      <c r="E59" s="1">
        <f>(C59  + (1 - (D59 - 1)/9)) / 2</f>
        <v>0.44277777777777783</v>
      </c>
    </row>
    <row r="60" spans="1:5" x14ac:dyDescent="0.35">
      <c r="A60" t="s">
        <v>9</v>
      </c>
      <c r="B60" t="s">
        <v>6</v>
      </c>
      <c r="C60" s="1">
        <v>0.33</v>
      </c>
      <c r="D60" s="1">
        <v>10</v>
      </c>
      <c r="E60" s="1">
        <f>(C60  + (1 - (D60 - 1)/9)) / 2</f>
        <v>0.16500000000000001</v>
      </c>
    </row>
    <row r="61" spans="1:5" x14ac:dyDescent="0.35">
      <c r="A61" s="2" t="s">
        <v>9</v>
      </c>
      <c r="B61" s="2" t="s">
        <v>6</v>
      </c>
      <c r="C61" s="2">
        <f>(C56+C57+C58+C59+C60)/5</f>
        <v>0.46400000000000008</v>
      </c>
      <c r="D61" s="2">
        <f t="shared" ref="D61" si="10">(D56+D57+D58+D59+D60)/5</f>
        <v>5</v>
      </c>
      <c r="E61" s="3">
        <f>(E56+E57+E58+E59+E60)/5</f>
        <v>0.50977777777777777</v>
      </c>
    </row>
    <row r="62" spans="1:5" x14ac:dyDescent="0.35">
      <c r="A62" t="s">
        <v>9</v>
      </c>
      <c r="B62" t="s">
        <v>7</v>
      </c>
      <c r="C62" s="1">
        <v>0.33</v>
      </c>
      <c r="D62" s="1">
        <v>3</v>
      </c>
      <c r="E62" s="1">
        <f>(C62  + (1 - (D62 - 1)/9)) / 2</f>
        <v>0.55388888888888888</v>
      </c>
    </row>
    <row r="63" spans="1:5" x14ac:dyDescent="0.35">
      <c r="A63" t="s">
        <v>9</v>
      </c>
      <c r="B63" t="s">
        <v>7</v>
      </c>
      <c r="C63" s="1">
        <v>0.33</v>
      </c>
      <c r="D63" s="1">
        <v>4</v>
      </c>
      <c r="E63" s="1">
        <f>(C63  + (1 - (D63 - 1)/9)) / 2</f>
        <v>0.49833333333333341</v>
      </c>
    </row>
    <row r="64" spans="1:5" x14ac:dyDescent="0.35">
      <c r="A64" t="s">
        <v>9</v>
      </c>
      <c r="B64" t="s">
        <v>7</v>
      </c>
      <c r="C64" s="1">
        <v>0</v>
      </c>
      <c r="D64" s="1">
        <v>6</v>
      </c>
      <c r="E64" s="1">
        <f>(C64  + (1 - (D64 - 1)/9)) / 2</f>
        <v>0.22222222222222221</v>
      </c>
    </row>
    <row r="65" spans="1:5" x14ac:dyDescent="0.35">
      <c r="A65" t="s">
        <v>9</v>
      </c>
      <c r="B65" t="s">
        <v>7</v>
      </c>
      <c r="C65" s="1">
        <v>0.33</v>
      </c>
      <c r="D65" s="1">
        <v>4</v>
      </c>
      <c r="E65" s="1">
        <f>(C65  + (1 - (D65 - 1)/9)) / 2</f>
        <v>0.49833333333333341</v>
      </c>
    </row>
    <row r="66" spans="1:5" x14ac:dyDescent="0.35">
      <c r="A66" t="s">
        <v>9</v>
      </c>
      <c r="B66" t="s">
        <v>7</v>
      </c>
      <c r="C66" s="1">
        <v>0</v>
      </c>
      <c r="D66" s="1">
        <v>5</v>
      </c>
      <c r="E66" s="1">
        <f>(C66  + (1 - (D66 - 1)/9)) / 2</f>
        <v>0.27777777777777779</v>
      </c>
    </row>
    <row r="67" spans="1:5" x14ac:dyDescent="0.35">
      <c r="A67" s="2" t="s">
        <v>9</v>
      </c>
      <c r="B67" s="2" t="s">
        <v>7</v>
      </c>
      <c r="C67" s="2">
        <f>(C62+C63+C64+C65+C66)/5</f>
        <v>0.19800000000000001</v>
      </c>
      <c r="D67" s="2">
        <f t="shared" ref="D67" si="11">(D62+D63+D64+D65+D66)/5</f>
        <v>4.4000000000000004</v>
      </c>
      <c r="E67" s="3">
        <f>(E62+E63+E64+E65+E66)/5</f>
        <v>0.4101111111111112</v>
      </c>
    </row>
    <row r="68" spans="1:5" x14ac:dyDescent="0.35">
      <c r="A68" t="s">
        <v>9</v>
      </c>
      <c r="B68" t="s">
        <v>8</v>
      </c>
      <c r="C68" s="1">
        <v>1</v>
      </c>
      <c r="D68" s="1">
        <v>3</v>
      </c>
      <c r="E68" s="1">
        <f>(C68  + (1 - (D68 - 1)/9)) / 2</f>
        <v>0.88888888888888884</v>
      </c>
    </row>
    <row r="69" spans="1:5" x14ac:dyDescent="0.35">
      <c r="A69" t="s">
        <v>9</v>
      </c>
      <c r="B69" t="s">
        <v>8</v>
      </c>
      <c r="C69" s="1">
        <v>1</v>
      </c>
      <c r="D69" s="1">
        <v>3</v>
      </c>
      <c r="E69" s="1">
        <f>(C69  + (1 - (D69 - 1)/9)) / 2</f>
        <v>0.88888888888888884</v>
      </c>
    </row>
    <row r="70" spans="1:5" x14ac:dyDescent="0.35">
      <c r="A70" t="s">
        <v>9</v>
      </c>
      <c r="B70" t="s">
        <v>8</v>
      </c>
      <c r="C70" s="1">
        <v>1</v>
      </c>
      <c r="D70" s="1">
        <v>3</v>
      </c>
      <c r="E70" s="1">
        <f>(C70  + (1 - (D70 - 1)/9)) / 2</f>
        <v>0.88888888888888884</v>
      </c>
    </row>
    <row r="71" spans="1:5" x14ac:dyDescent="0.35">
      <c r="A71" t="s">
        <v>9</v>
      </c>
      <c r="B71" t="s">
        <v>8</v>
      </c>
      <c r="C71" s="1">
        <v>1</v>
      </c>
      <c r="D71" s="1">
        <v>3</v>
      </c>
      <c r="E71" s="1">
        <f>(C71  + (1 - (D71 - 1)/9)) / 2</f>
        <v>0.88888888888888884</v>
      </c>
    </row>
    <row r="72" spans="1:5" x14ac:dyDescent="0.35">
      <c r="A72" t="s">
        <v>9</v>
      </c>
      <c r="B72" t="s">
        <v>8</v>
      </c>
      <c r="C72" s="1">
        <v>1</v>
      </c>
      <c r="D72" s="1">
        <v>3</v>
      </c>
      <c r="E72" s="1">
        <f>(C72  + (1 - (D72 - 1)/9)) / 2</f>
        <v>0.88888888888888884</v>
      </c>
    </row>
    <row r="73" spans="1:5" x14ac:dyDescent="0.35">
      <c r="A73" s="2" t="s">
        <v>9</v>
      </c>
      <c r="B73" s="2" t="s">
        <v>8</v>
      </c>
      <c r="C73" s="2">
        <f>(C68+C69+C70+C71+C72)/5</f>
        <v>1</v>
      </c>
      <c r="D73" s="2">
        <f t="shared" ref="D73" si="12">(D68+D69+D70+D71+D72)/5</f>
        <v>3</v>
      </c>
      <c r="E73" s="3">
        <f>(E68+E69+E70+E71+E72)/5</f>
        <v>0.88888888888888895</v>
      </c>
    </row>
    <row r="74" spans="1:5" x14ac:dyDescent="0.35">
      <c r="A74" t="s">
        <v>12</v>
      </c>
      <c r="B74" t="s">
        <v>6</v>
      </c>
      <c r="C74" s="1">
        <v>0.66</v>
      </c>
      <c r="D74" s="1">
        <v>5</v>
      </c>
      <c r="E74" s="1">
        <f>(C74  + (1 - (D74 - 1)/9)) / 2</f>
        <v>0.60777777777777775</v>
      </c>
    </row>
    <row r="75" spans="1:5" x14ac:dyDescent="0.35">
      <c r="A75" t="s">
        <v>12</v>
      </c>
      <c r="B75" t="s">
        <v>6</v>
      </c>
      <c r="C75" s="1">
        <v>0.33</v>
      </c>
      <c r="D75" s="1">
        <v>4</v>
      </c>
      <c r="E75" s="1">
        <f>(C75  + (1 - (D75 - 1)/9)) / 2</f>
        <v>0.49833333333333341</v>
      </c>
    </row>
    <row r="76" spans="1:5" x14ac:dyDescent="0.35">
      <c r="A76" t="s">
        <v>12</v>
      </c>
      <c r="B76" t="s">
        <v>6</v>
      </c>
      <c r="C76" s="1">
        <v>0.33</v>
      </c>
      <c r="D76" s="1">
        <v>5</v>
      </c>
      <c r="E76" s="1">
        <f>(C76  + (1 - (D76 - 1)/9)) / 2</f>
        <v>0.44277777777777783</v>
      </c>
    </row>
    <row r="77" spans="1:5" x14ac:dyDescent="0.35">
      <c r="A77" t="s">
        <v>12</v>
      </c>
      <c r="B77" t="s">
        <v>6</v>
      </c>
      <c r="C77" s="1">
        <v>0.33</v>
      </c>
      <c r="D77" s="1">
        <v>9</v>
      </c>
      <c r="E77" s="1">
        <f>(C77  + (1 - (D77 - 1)/9)) / 2</f>
        <v>0.22055555555555559</v>
      </c>
    </row>
    <row r="78" spans="1:5" x14ac:dyDescent="0.35">
      <c r="A78" t="s">
        <v>12</v>
      </c>
      <c r="B78" t="s">
        <v>6</v>
      </c>
      <c r="C78" s="1">
        <v>0</v>
      </c>
      <c r="D78" s="1">
        <v>10</v>
      </c>
      <c r="E78" s="1">
        <f>(C78  + (1 - (D78 - 1)/9)) / 2</f>
        <v>0</v>
      </c>
    </row>
    <row r="79" spans="1:5" x14ac:dyDescent="0.35">
      <c r="A79" s="2" t="s">
        <v>12</v>
      </c>
      <c r="B79" s="2" t="s">
        <v>6</v>
      </c>
      <c r="C79" s="2">
        <f>(C74+C75+C76+C77+C78)/5</f>
        <v>0.33</v>
      </c>
      <c r="D79" s="2">
        <f t="shared" ref="D79" si="13">(D74+D75+D76+D77+D78)/5</f>
        <v>6.6</v>
      </c>
      <c r="E79" s="3">
        <f>(E74+E75+E76+E77+E78)/5</f>
        <v>0.35388888888888892</v>
      </c>
    </row>
    <row r="80" spans="1:5" x14ac:dyDescent="0.35">
      <c r="A80" t="s">
        <v>12</v>
      </c>
      <c r="B80" t="s">
        <v>7</v>
      </c>
      <c r="C80" s="1">
        <v>0.33</v>
      </c>
      <c r="D80" s="1">
        <v>9</v>
      </c>
      <c r="E80" s="1">
        <f>(C80  + (1 - (D80 - 1)/9)) / 2</f>
        <v>0.22055555555555559</v>
      </c>
    </row>
    <row r="81" spans="1:5" x14ac:dyDescent="0.35">
      <c r="A81" t="s">
        <v>12</v>
      </c>
      <c r="B81" t="s">
        <v>7</v>
      </c>
      <c r="C81" s="1">
        <v>0.33</v>
      </c>
      <c r="D81" s="1">
        <v>8</v>
      </c>
      <c r="E81" s="1">
        <f>(C81  + (1 - (D81 - 1)/9)) / 2</f>
        <v>0.27611111111111108</v>
      </c>
    </row>
    <row r="82" spans="1:5" x14ac:dyDescent="0.35">
      <c r="A82" t="s">
        <v>12</v>
      </c>
      <c r="B82" t="s">
        <v>7</v>
      </c>
      <c r="C82" s="1">
        <v>0.66</v>
      </c>
      <c r="D82" s="1">
        <v>5</v>
      </c>
      <c r="E82" s="1">
        <f>(C82  + (1 - (D82 - 1)/9)) / 2</f>
        <v>0.60777777777777775</v>
      </c>
    </row>
    <row r="83" spans="1:5" x14ac:dyDescent="0.35">
      <c r="A83" t="s">
        <v>12</v>
      </c>
      <c r="B83" t="s">
        <v>7</v>
      </c>
      <c r="C83" s="1">
        <v>0.66</v>
      </c>
      <c r="D83" s="1">
        <v>4</v>
      </c>
      <c r="E83" s="1">
        <f>(C83  + (1 - (D83 - 1)/9)) / 2</f>
        <v>0.66333333333333333</v>
      </c>
    </row>
    <row r="84" spans="1:5" x14ac:dyDescent="0.35">
      <c r="A84" t="s">
        <v>12</v>
      </c>
      <c r="B84" t="s">
        <v>7</v>
      </c>
      <c r="C84" s="1">
        <v>0</v>
      </c>
      <c r="D84" s="1">
        <v>5</v>
      </c>
      <c r="E84" s="1">
        <f>(C84  + (1 - (D84 - 1)/9)) / 2</f>
        <v>0.27777777777777779</v>
      </c>
    </row>
    <row r="85" spans="1:5" x14ac:dyDescent="0.35">
      <c r="A85" s="2" t="s">
        <v>12</v>
      </c>
      <c r="B85" s="2" t="s">
        <v>7</v>
      </c>
      <c r="C85" s="2">
        <f>(C80+C81+C82+C83+C84)/5</f>
        <v>0.39600000000000002</v>
      </c>
      <c r="D85" s="2">
        <f t="shared" ref="D85" si="14">(D80+D81+D82+D83+D84)/5</f>
        <v>6.2</v>
      </c>
      <c r="E85" s="3">
        <f>(E80+E81+E82+E83+E84)/5</f>
        <v>0.40911111111111109</v>
      </c>
    </row>
    <row r="86" spans="1:5" x14ac:dyDescent="0.35">
      <c r="A86" t="s">
        <v>12</v>
      </c>
      <c r="B86" t="s">
        <v>8</v>
      </c>
      <c r="C86" s="1">
        <v>0.66</v>
      </c>
      <c r="D86" s="1">
        <v>3</v>
      </c>
      <c r="E86" s="1">
        <f>(C86  + (1 - (D86 - 1)/9)) / 2</f>
        <v>0.71888888888888891</v>
      </c>
    </row>
    <row r="87" spans="1:5" x14ac:dyDescent="0.35">
      <c r="A87" t="s">
        <v>12</v>
      </c>
      <c r="B87" t="s">
        <v>8</v>
      </c>
      <c r="C87" s="1">
        <v>0.66</v>
      </c>
      <c r="D87" s="1">
        <v>5</v>
      </c>
      <c r="E87" s="1">
        <f>(C87  + (1 - (D87 - 1)/9)) / 2</f>
        <v>0.60777777777777775</v>
      </c>
    </row>
    <row r="88" spans="1:5" x14ac:dyDescent="0.35">
      <c r="A88" t="s">
        <v>12</v>
      </c>
      <c r="B88" t="s">
        <v>8</v>
      </c>
      <c r="C88" s="1">
        <v>0.66</v>
      </c>
      <c r="D88" s="1">
        <v>3</v>
      </c>
      <c r="E88" s="1">
        <f>(C88  + (1 - (D88 - 1)/9)) / 2</f>
        <v>0.71888888888888891</v>
      </c>
    </row>
    <row r="89" spans="1:5" x14ac:dyDescent="0.35">
      <c r="A89" t="s">
        <v>12</v>
      </c>
      <c r="B89" t="s">
        <v>8</v>
      </c>
      <c r="C89" s="1">
        <v>0.66</v>
      </c>
      <c r="D89" s="1">
        <v>10</v>
      </c>
      <c r="E89" s="1">
        <f>(C89  + (1 - (D89 - 1)/9)) / 2</f>
        <v>0.33</v>
      </c>
    </row>
    <row r="90" spans="1:5" x14ac:dyDescent="0.35">
      <c r="A90" t="s">
        <v>12</v>
      </c>
      <c r="B90" t="s">
        <v>8</v>
      </c>
      <c r="C90" s="1">
        <v>0.66</v>
      </c>
      <c r="D90" s="1">
        <v>6</v>
      </c>
      <c r="E90" s="1">
        <f>(C90  + (1 - (D90 - 1)/9)) / 2</f>
        <v>0.55222222222222217</v>
      </c>
    </row>
    <row r="91" spans="1:5" x14ac:dyDescent="0.35">
      <c r="A91" s="2" t="s">
        <v>12</v>
      </c>
      <c r="B91" s="2" t="s">
        <v>8</v>
      </c>
      <c r="C91" s="2">
        <f>(C86+C87+C88+C89+C90)/5</f>
        <v>0.66</v>
      </c>
      <c r="D91" s="2">
        <f t="shared" ref="D91" si="15">(D86+D87+D88+D89+D90)/5</f>
        <v>5.4</v>
      </c>
      <c r="E91" s="3">
        <f>(E86+E87+E88+E89+E90)/5</f>
        <v>0.58555555555555561</v>
      </c>
    </row>
    <row r="94" spans="1:5" x14ac:dyDescent="0.35">
      <c r="C94" s="6" t="s">
        <v>2</v>
      </c>
      <c r="D94" s="6" t="s">
        <v>3</v>
      </c>
      <c r="E94" s="6" t="s">
        <v>4</v>
      </c>
    </row>
    <row r="95" spans="1:5" x14ac:dyDescent="0.35">
      <c r="B95" s="5" t="s">
        <v>6</v>
      </c>
      <c r="C95" s="3">
        <f>(C2+C3+C4+C5+C6+C20+C21+C22+C23+C24+C38+C39+C40+C41+C42+C56+C57+C58+C59+C60+C74+C75+C76+C78+C77)*100/25</f>
        <v>33.74666666666667</v>
      </c>
      <c r="D95" s="2">
        <f>(D7+D25+D43+D61+D79)/5</f>
        <v>5.8400000000000007</v>
      </c>
      <c r="E95" s="2">
        <f>(C95/100 + (1 - (D95 - 1)/9)) / 2</f>
        <v>0.39984444444444439</v>
      </c>
    </row>
    <row r="96" spans="1:5" x14ac:dyDescent="0.35">
      <c r="B96" s="5" t="s">
        <v>7</v>
      </c>
      <c r="C96" s="3">
        <f>(C8+C9+C10+C11+C12+C26+C27+C28+C29+C30+C44+C45+C46+C47+C48+C62+C63+C64+C65+C66+C80+C81+C82+C83+C84)*100/25</f>
        <v>37.080000000000005</v>
      </c>
      <c r="D96" s="2">
        <f>(D13+D31+D49+D85+D67)/5</f>
        <v>5.7200000000000006</v>
      </c>
      <c r="E96" s="2">
        <f t="shared" ref="E96:E97" si="16">(C96/100 + (1 - (D96 - 1)/9)) / 2</f>
        <v>0.42317777777777776</v>
      </c>
    </row>
    <row r="97" spans="2:5" x14ac:dyDescent="0.35">
      <c r="B97" s="5" t="s">
        <v>8</v>
      </c>
      <c r="C97" s="3">
        <f>(C14+C15+C16+C17+C18+C32+C34+C33+C35+C36+C50+C51+C52+C53+C54+C68+C69+C70+C71+C72+C86+C87+C88+C89+C90)*100/25</f>
        <v>78.280000000000015</v>
      </c>
      <c r="D97" s="2">
        <f>(D19+D55+D37+D73+D91)/5</f>
        <v>4.9599999999999991</v>
      </c>
      <c r="E97" s="2">
        <f t="shared" si="16"/>
        <v>0.67140000000000011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Mellado Díaz</dc:creator>
  <cp:lastModifiedBy>Luis Mellado Díaz</cp:lastModifiedBy>
  <dcterms:created xsi:type="dcterms:W3CDTF">2024-05-26T08:41:24Z</dcterms:created>
  <dcterms:modified xsi:type="dcterms:W3CDTF">2024-05-27T15:24:05Z</dcterms:modified>
</cp:coreProperties>
</file>