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ncayo/Downloads/GST_inventory/Graphs/"/>
    </mc:Choice>
  </mc:AlternateContent>
  <xr:revisionPtr revIDLastSave="0" documentId="13_ncr:1_{3B3006AA-FF2F-EB46-A960-F82FEE2B1574}" xr6:coauthVersionLast="47" xr6:coauthVersionMax="47" xr10:uidLastSave="{00000000-0000-0000-0000-000000000000}"/>
  <bookViews>
    <workbookView xWindow="1740" yWindow="760" windowWidth="32820" windowHeight="21580" xr2:uid="{E0131384-6559-2D49-A0B9-7B1FBB7F5353}"/>
  </bookViews>
  <sheets>
    <sheet name="instances_stru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K2" i="3"/>
  <c r="J2" i="3"/>
  <c r="I2" i="3"/>
  <c r="F2" i="3"/>
  <c r="K39" i="3"/>
  <c r="J39" i="3"/>
  <c r="I39" i="3"/>
  <c r="H39" i="3"/>
  <c r="G39" i="3"/>
  <c r="F39" i="3"/>
  <c r="K38" i="3"/>
  <c r="J38" i="3"/>
  <c r="I38" i="3"/>
  <c r="H38" i="3"/>
  <c r="G38" i="3"/>
  <c r="F38" i="3"/>
  <c r="K37" i="3"/>
  <c r="J37" i="3"/>
  <c r="I37" i="3"/>
  <c r="H37" i="3"/>
  <c r="G37" i="3"/>
  <c r="F37" i="3"/>
  <c r="K36" i="3"/>
  <c r="J36" i="3"/>
  <c r="I36" i="3"/>
  <c r="H36" i="3"/>
  <c r="G36" i="3"/>
  <c r="F36" i="3"/>
  <c r="K35" i="3"/>
  <c r="J35" i="3"/>
  <c r="I35" i="3"/>
  <c r="H35" i="3"/>
  <c r="G35" i="3"/>
  <c r="F35" i="3"/>
  <c r="K34" i="3"/>
  <c r="J34" i="3"/>
  <c r="I34" i="3"/>
  <c r="H34" i="3"/>
  <c r="G34" i="3"/>
  <c r="F34" i="3"/>
  <c r="K33" i="3"/>
  <c r="J33" i="3"/>
  <c r="I33" i="3"/>
  <c r="H33" i="3"/>
  <c r="G33" i="3"/>
  <c r="F33" i="3"/>
  <c r="K32" i="3"/>
  <c r="J32" i="3"/>
  <c r="I32" i="3"/>
  <c r="H32" i="3"/>
  <c r="G32" i="3"/>
  <c r="F32" i="3"/>
  <c r="K31" i="3"/>
  <c r="J31" i="3"/>
  <c r="I31" i="3"/>
  <c r="H31" i="3"/>
  <c r="G31" i="3"/>
  <c r="F31" i="3"/>
  <c r="K30" i="3"/>
  <c r="J30" i="3"/>
  <c r="I30" i="3"/>
  <c r="H30" i="3"/>
  <c r="G30" i="3"/>
  <c r="F30" i="3"/>
  <c r="K29" i="3"/>
  <c r="J29" i="3"/>
  <c r="I29" i="3"/>
  <c r="H29" i="3"/>
  <c r="G29" i="3"/>
  <c r="F29" i="3"/>
  <c r="K28" i="3"/>
  <c r="J28" i="3"/>
  <c r="I28" i="3"/>
  <c r="H28" i="3"/>
  <c r="G28" i="3"/>
  <c r="F28" i="3"/>
  <c r="K27" i="3"/>
  <c r="J27" i="3"/>
  <c r="I27" i="3"/>
  <c r="H27" i="3"/>
  <c r="G27" i="3"/>
  <c r="F27" i="3"/>
  <c r="K26" i="3"/>
  <c r="J26" i="3"/>
  <c r="I26" i="3"/>
  <c r="H26" i="3"/>
  <c r="G26" i="3"/>
  <c r="F26" i="3"/>
  <c r="K25" i="3"/>
  <c r="J25" i="3"/>
  <c r="I25" i="3"/>
  <c r="H25" i="3"/>
  <c r="G25" i="3"/>
  <c r="F25" i="3"/>
  <c r="K24" i="3"/>
  <c r="J24" i="3"/>
  <c r="I24" i="3"/>
  <c r="H24" i="3"/>
  <c r="G24" i="3"/>
  <c r="F24" i="3"/>
  <c r="K23" i="3"/>
  <c r="J23" i="3"/>
  <c r="I23" i="3"/>
  <c r="H23" i="3"/>
  <c r="G23" i="3"/>
  <c r="F23" i="3"/>
  <c r="K22" i="3"/>
  <c r="J22" i="3"/>
  <c r="I22" i="3"/>
  <c r="H22" i="3"/>
  <c r="G22" i="3"/>
  <c r="F22" i="3"/>
  <c r="K21" i="3"/>
  <c r="J21" i="3"/>
  <c r="I21" i="3"/>
  <c r="H21" i="3"/>
  <c r="G21" i="3"/>
  <c r="F21" i="3"/>
  <c r="K20" i="3"/>
  <c r="J20" i="3"/>
  <c r="I20" i="3"/>
  <c r="H20" i="3"/>
  <c r="G20" i="3"/>
  <c r="F20" i="3"/>
  <c r="K19" i="3"/>
  <c r="J19" i="3"/>
  <c r="I19" i="3"/>
  <c r="H19" i="3"/>
  <c r="G19" i="3"/>
  <c r="F19" i="3"/>
  <c r="K18" i="3"/>
  <c r="J18" i="3"/>
  <c r="I18" i="3"/>
  <c r="H18" i="3"/>
  <c r="G18" i="3"/>
  <c r="F18" i="3"/>
  <c r="K17" i="3"/>
  <c r="J17" i="3"/>
  <c r="I17" i="3"/>
  <c r="H17" i="3"/>
  <c r="G17" i="3"/>
  <c r="F17" i="3"/>
  <c r="K16" i="3"/>
  <c r="J16" i="3"/>
  <c r="I16" i="3"/>
  <c r="H16" i="3"/>
  <c r="G16" i="3"/>
  <c r="F16" i="3"/>
  <c r="K15" i="3"/>
  <c r="J15" i="3"/>
  <c r="I15" i="3"/>
  <c r="H15" i="3"/>
  <c r="G15" i="3"/>
  <c r="F15" i="3"/>
  <c r="K14" i="3"/>
  <c r="J14" i="3"/>
  <c r="I14" i="3"/>
  <c r="H14" i="3"/>
  <c r="G14" i="3"/>
  <c r="F14" i="3"/>
  <c r="K13" i="3"/>
  <c r="J13" i="3"/>
  <c r="I13" i="3"/>
  <c r="H13" i="3"/>
  <c r="G13" i="3"/>
  <c r="F13" i="3"/>
  <c r="K12" i="3"/>
  <c r="J12" i="3"/>
  <c r="I12" i="3"/>
  <c r="H12" i="3"/>
  <c r="G12" i="3"/>
  <c r="F12" i="3"/>
  <c r="K11" i="3"/>
  <c r="J11" i="3"/>
  <c r="I11" i="3"/>
  <c r="H11" i="3"/>
  <c r="G11" i="3"/>
  <c r="F11" i="3"/>
  <c r="K10" i="3"/>
  <c r="J10" i="3"/>
  <c r="I10" i="3"/>
  <c r="H10" i="3"/>
  <c r="G10" i="3"/>
  <c r="F10" i="3"/>
  <c r="K9" i="3"/>
  <c r="J9" i="3"/>
  <c r="I9" i="3"/>
  <c r="H9" i="3"/>
  <c r="G9" i="3"/>
  <c r="F9" i="3"/>
  <c r="K8" i="3"/>
  <c r="J8" i="3"/>
  <c r="I8" i="3"/>
  <c r="H8" i="3"/>
  <c r="G8" i="3"/>
  <c r="F8" i="3"/>
  <c r="K7" i="3"/>
  <c r="J7" i="3"/>
  <c r="I7" i="3"/>
  <c r="H7" i="3"/>
  <c r="G7" i="3"/>
  <c r="F7" i="3"/>
  <c r="K6" i="3"/>
  <c r="J6" i="3"/>
  <c r="I6" i="3"/>
  <c r="H6" i="3"/>
  <c r="G6" i="3"/>
  <c r="F6" i="3"/>
  <c r="K5" i="3"/>
  <c r="J5" i="3"/>
  <c r="I5" i="3"/>
  <c r="H5" i="3"/>
  <c r="G5" i="3"/>
  <c r="F5" i="3"/>
  <c r="K4" i="3"/>
  <c r="J4" i="3"/>
  <c r="I4" i="3"/>
  <c r="H4" i="3"/>
  <c r="G4" i="3"/>
  <c r="F4" i="3"/>
  <c r="K3" i="3"/>
  <c r="J3" i="3"/>
  <c r="I3" i="3"/>
  <c r="H3" i="3"/>
  <c r="G3" i="3"/>
  <c r="F3" i="3"/>
</calcChain>
</file>

<file path=xl/sharedStrings.xml><?xml version="1.0" encoding="utf-8"?>
<sst xmlns="http://schemas.openxmlformats.org/spreadsheetml/2006/main" count="11" uniqueCount="11">
  <si>
    <t>instance</t>
  </si>
  <si>
    <t>stages (i)</t>
  </si>
  <si>
    <t>arcs (i,j)</t>
  </si>
  <si>
    <t>stages (i_D)</t>
  </si>
  <si>
    <t>predecessors</t>
  </si>
  <si>
    <t>variables</t>
  </si>
  <si>
    <t>constraints</t>
  </si>
  <si>
    <t>variables_p</t>
  </si>
  <si>
    <t>constraints_p</t>
  </si>
  <si>
    <t>variables_g</t>
  </si>
  <si>
    <t>constraints_g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</si>
</sst>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FF59-2001-1C48-B48D-4585A3919288}">
  <sheetPr>
    <pageSetUpPr fitToPage="1"/>
  </sheetPr>
  <dimension ref="A1:K39"/>
  <sheetViews>
    <sheetView tabSelected="1" zoomScale="125" workbookViewId="0">
      <selection activeCell="G13" sqref="G13"/>
    </sheetView>
  </sheetViews>
  <sheetFormatPr baseColWidth="10" defaultRowHeight="16" x14ac:dyDescent="0.2"/>
  <cols>
    <col min="2" max="8" width="10.83203125" customWidth="1"/>
    <col min="9" max="9" width="12.1640625" customWidth="1"/>
    <col min="10" max="10" width="11.1640625" customWidth="1"/>
    <col min="11" max="11" width="12.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>
        <v>1</v>
      </c>
      <c r="B2" s="1">
        <v>8</v>
      </c>
      <c r="C2" s="1">
        <v>10</v>
      </c>
      <c r="D2" s="1">
        <v>3</v>
      </c>
      <c r="E2" s="1">
        <v>3</v>
      </c>
      <c r="F2" s="1">
        <f>2*B2</f>
        <v>16</v>
      </c>
      <c r="G2" s="1">
        <f>B2+C2+D2</f>
        <v>21</v>
      </c>
      <c r="H2" s="1">
        <f>2*B2-E2+B2</f>
        <v>21</v>
      </c>
      <c r="I2" s="1">
        <f>2*B2+C2+D2</f>
        <v>29</v>
      </c>
      <c r="J2" s="1">
        <f>2*B2-E2+2*B2</f>
        <v>29</v>
      </c>
      <c r="K2" s="1">
        <f>B2+C2+2*B2+D2</f>
        <v>37</v>
      </c>
    </row>
    <row r="3" spans="1:11" x14ac:dyDescent="0.2">
      <c r="A3" s="1">
        <v>2</v>
      </c>
      <c r="B3" s="1">
        <v>13</v>
      </c>
      <c r="C3" s="1">
        <v>13</v>
      </c>
      <c r="D3" s="1">
        <v>4</v>
      </c>
      <c r="E3" s="1">
        <v>1</v>
      </c>
      <c r="F3" s="1">
        <f t="shared" ref="F3:F39" si="0">2*B3</f>
        <v>26</v>
      </c>
      <c r="G3" s="1">
        <f t="shared" ref="G3:G39" si="1">B3+C3+D3</f>
        <v>30</v>
      </c>
      <c r="H3" s="1">
        <f t="shared" ref="H3:H39" si="2">2*B3-E3+B3</f>
        <v>38</v>
      </c>
      <c r="I3" s="1">
        <f t="shared" ref="I3:I39" si="3">2*B3+C3+D3</f>
        <v>43</v>
      </c>
      <c r="J3" s="1">
        <f t="shared" ref="J3:J39" si="4">2*B3-E3+2*B3</f>
        <v>51</v>
      </c>
      <c r="K3" s="1">
        <f t="shared" ref="K3:K39" si="5">B3+C3+2*B3+D3</f>
        <v>56</v>
      </c>
    </row>
    <row r="4" spans="1:11" x14ac:dyDescent="0.2">
      <c r="A4" s="1">
        <v>3</v>
      </c>
      <c r="B4" s="1">
        <v>17</v>
      </c>
      <c r="C4" s="1">
        <v>18</v>
      </c>
      <c r="D4" s="1">
        <v>4</v>
      </c>
      <c r="E4" s="1">
        <v>5</v>
      </c>
      <c r="F4" s="1">
        <f t="shared" si="0"/>
        <v>34</v>
      </c>
      <c r="G4" s="1">
        <f t="shared" si="1"/>
        <v>39</v>
      </c>
      <c r="H4" s="1">
        <f t="shared" si="2"/>
        <v>46</v>
      </c>
      <c r="I4" s="1">
        <f t="shared" si="3"/>
        <v>56</v>
      </c>
      <c r="J4" s="1">
        <f t="shared" si="4"/>
        <v>63</v>
      </c>
      <c r="K4" s="1">
        <f t="shared" si="5"/>
        <v>73</v>
      </c>
    </row>
    <row r="5" spans="1:11" x14ac:dyDescent="0.2">
      <c r="A5" s="1">
        <v>4</v>
      </c>
      <c r="B5" s="1">
        <v>22</v>
      </c>
      <c r="C5" s="1">
        <v>39</v>
      </c>
      <c r="D5" s="1">
        <v>9</v>
      </c>
      <c r="E5" s="1">
        <v>4</v>
      </c>
      <c r="F5" s="1">
        <f t="shared" si="0"/>
        <v>44</v>
      </c>
      <c r="G5" s="1">
        <f t="shared" si="1"/>
        <v>70</v>
      </c>
      <c r="H5" s="1">
        <f t="shared" si="2"/>
        <v>62</v>
      </c>
      <c r="I5" s="1">
        <f t="shared" si="3"/>
        <v>92</v>
      </c>
      <c r="J5" s="1">
        <f t="shared" si="4"/>
        <v>84</v>
      </c>
      <c r="K5" s="1">
        <f t="shared" si="5"/>
        <v>114</v>
      </c>
    </row>
    <row r="6" spans="1:11" x14ac:dyDescent="0.2">
      <c r="A6" s="1">
        <v>5</v>
      </c>
      <c r="B6" s="1">
        <v>27</v>
      </c>
      <c r="C6" s="1">
        <v>31</v>
      </c>
      <c r="D6" s="1">
        <v>8</v>
      </c>
      <c r="E6" s="1">
        <v>13</v>
      </c>
      <c r="F6" s="1">
        <f t="shared" si="0"/>
        <v>54</v>
      </c>
      <c r="G6" s="1">
        <f t="shared" si="1"/>
        <v>66</v>
      </c>
      <c r="H6" s="1">
        <f t="shared" si="2"/>
        <v>68</v>
      </c>
      <c r="I6" s="1">
        <f t="shared" si="3"/>
        <v>93</v>
      </c>
      <c r="J6" s="1">
        <f t="shared" si="4"/>
        <v>95</v>
      </c>
      <c r="K6" s="1">
        <f t="shared" si="5"/>
        <v>120</v>
      </c>
    </row>
    <row r="7" spans="1:11" x14ac:dyDescent="0.2">
      <c r="A7" s="1">
        <v>6</v>
      </c>
      <c r="B7" s="1">
        <v>28</v>
      </c>
      <c r="C7" s="1">
        <v>28</v>
      </c>
      <c r="D7" s="1">
        <v>12</v>
      </c>
      <c r="E7" s="1">
        <v>6</v>
      </c>
      <c r="F7" s="1">
        <f t="shared" si="0"/>
        <v>56</v>
      </c>
      <c r="G7" s="1">
        <f t="shared" si="1"/>
        <v>68</v>
      </c>
      <c r="H7" s="1">
        <f t="shared" si="2"/>
        <v>78</v>
      </c>
      <c r="I7" s="1">
        <f t="shared" si="3"/>
        <v>96</v>
      </c>
      <c r="J7" s="1">
        <f t="shared" si="4"/>
        <v>106</v>
      </c>
      <c r="K7" s="1">
        <f t="shared" si="5"/>
        <v>124</v>
      </c>
    </row>
    <row r="8" spans="1:11" x14ac:dyDescent="0.2">
      <c r="A8" s="1">
        <v>7</v>
      </c>
      <c r="B8" s="1">
        <v>38</v>
      </c>
      <c r="C8" s="1">
        <v>78</v>
      </c>
      <c r="D8" s="1">
        <v>6</v>
      </c>
      <c r="E8" s="1">
        <v>13</v>
      </c>
      <c r="F8" s="1">
        <f t="shared" si="0"/>
        <v>76</v>
      </c>
      <c r="G8" s="1">
        <f t="shared" si="1"/>
        <v>122</v>
      </c>
      <c r="H8" s="1">
        <f t="shared" si="2"/>
        <v>101</v>
      </c>
      <c r="I8" s="1">
        <f t="shared" si="3"/>
        <v>160</v>
      </c>
      <c r="J8" s="1">
        <f t="shared" si="4"/>
        <v>139</v>
      </c>
      <c r="K8" s="1">
        <f t="shared" si="5"/>
        <v>198</v>
      </c>
    </row>
    <row r="9" spans="1:11" x14ac:dyDescent="0.2">
      <c r="A9" s="1">
        <v>8</v>
      </c>
      <c r="B9" s="1">
        <v>40</v>
      </c>
      <c r="C9" s="1">
        <v>48</v>
      </c>
      <c r="D9" s="1">
        <v>2</v>
      </c>
      <c r="E9" s="1">
        <v>12</v>
      </c>
      <c r="F9" s="1">
        <f t="shared" si="0"/>
        <v>80</v>
      </c>
      <c r="G9" s="1">
        <f t="shared" si="1"/>
        <v>90</v>
      </c>
      <c r="H9" s="1">
        <f t="shared" si="2"/>
        <v>108</v>
      </c>
      <c r="I9" s="1">
        <f t="shared" si="3"/>
        <v>130</v>
      </c>
      <c r="J9" s="1">
        <f t="shared" si="4"/>
        <v>148</v>
      </c>
      <c r="K9" s="1">
        <f t="shared" si="5"/>
        <v>170</v>
      </c>
    </row>
    <row r="10" spans="1:11" x14ac:dyDescent="0.2">
      <c r="A10" s="1">
        <v>9</v>
      </c>
      <c r="B10" s="1">
        <v>49</v>
      </c>
      <c r="C10" s="1">
        <v>52</v>
      </c>
      <c r="D10" s="1">
        <v>26</v>
      </c>
      <c r="E10" s="1">
        <v>16</v>
      </c>
      <c r="F10" s="1">
        <f t="shared" si="0"/>
        <v>98</v>
      </c>
      <c r="G10" s="1">
        <f t="shared" si="1"/>
        <v>127</v>
      </c>
      <c r="H10" s="1">
        <f t="shared" si="2"/>
        <v>131</v>
      </c>
      <c r="I10" s="1">
        <f t="shared" si="3"/>
        <v>176</v>
      </c>
      <c r="J10" s="1">
        <f t="shared" si="4"/>
        <v>180</v>
      </c>
      <c r="K10" s="1">
        <f t="shared" si="5"/>
        <v>225</v>
      </c>
    </row>
    <row r="11" spans="1:11" x14ac:dyDescent="0.2">
      <c r="A11" s="1">
        <v>10</v>
      </c>
      <c r="B11" s="1">
        <v>58</v>
      </c>
      <c r="C11" s="1">
        <v>176</v>
      </c>
      <c r="D11" s="1">
        <v>13</v>
      </c>
      <c r="E11" s="1">
        <v>45</v>
      </c>
      <c r="F11" s="1">
        <f t="shared" si="0"/>
        <v>116</v>
      </c>
      <c r="G11" s="1">
        <f t="shared" si="1"/>
        <v>247</v>
      </c>
      <c r="H11" s="1">
        <f t="shared" si="2"/>
        <v>129</v>
      </c>
      <c r="I11" s="1">
        <f t="shared" si="3"/>
        <v>305</v>
      </c>
      <c r="J11" s="1">
        <f t="shared" si="4"/>
        <v>187</v>
      </c>
      <c r="K11" s="1">
        <f t="shared" si="5"/>
        <v>363</v>
      </c>
    </row>
    <row r="12" spans="1:11" x14ac:dyDescent="0.2">
      <c r="A12" s="1">
        <v>11</v>
      </c>
      <c r="B12" s="1">
        <v>68</v>
      </c>
      <c r="C12" s="1">
        <v>108</v>
      </c>
      <c r="D12" s="1">
        <v>18</v>
      </c>
      <c r="E12" s="1">
        <v>13</v>
      </c>
      <c r="F12" s="1">
        <f t="shared" si="0"/>
        <v>136</v>
      </c>
      <c r="G12" s="1">
        <f t="shared" si="1"/>
        <v>194</v>
      </c>
      <c r="H12" s="1">
        <f t="shared" si="2"/>
        <v>191</v>
      </c>
      <c r="I12" s="1">
        <f t="shared" si="3"/>
        <v>262</v>
      </c>
      <c r="J12" s="1">
        <f t="shared" si="4"/>
        <v>259</v>
      </c>
      <c r="K12" s="1">
        <f t="shared" si="5"/>
        <v>330</v>
      </c>
    </row>
    <row r="13" spans="1:11" x14ac:dyDescent="0.2">
      <c r="A13" s="1">
        <v>12</v>
      </c>
      <c r="B13" s="1">
        <v>88</v>
      </c>
      <c r="C13" s="1">
        <v>107</v>
      </c>
      <c r="D13" s="1">
        <v>51</v>
      </c>
      <c r="E13" s="1">
        <v>23</v>
      </c>
      <c r="F13" s="1">
        <f t="shared" si="0"/>
        <v>176</v>
      </c>
      <c r="G13" s="1">
        <f t="shared" si="1"/>
        <v>246</v>
      </c>
      <c r="H13" s="1">
        <f t="shared" si="2"/>
        <v>241</v>
      </c>
      <c r="I13" s="1">
        <f t="shared" si="3"/>
        <v>334</v>
      </c>
      <c r="J13" s="1">
        <f t="shared" si="4"/>
        <v>329</v>
      </c>
      <c r="K13" s="1">
        <f t="shared" si="5"/>
        <v>422</v>
      </c>
    </row>
    <row r="14" spans="1:11" x14ac:dyDescent="0.2">
      <c r="A14" s="1">
        <v>13</v>
      </c>
      <c r="B14" s="1">
        <v>108</v>
      </c>
      <c r="C14" s="1">
        <v>452</v>
      </c>
      <c r="D14" s="1">
        <v>10</v>
      </c>
      <c r="E14" s="1">
        <v>98</v>
      </c>
      <c r="F14" s="1">
        <f t="shared" si="0"/>
        <v>216</v>
      </c>
      <c r="G14" s="1">
        <f t="shared" si="1"/>
        <v>570</v>
      </c>
      <c r="H14" s="1">
        <f t="shared" si="2"/>
        <v>226</v>
      </c>
      <c r="I14" s="1">
        <f t="shared" si="3"/>
        <v>678</v>
      </c>
      <c r="J14" s="1">
        <f t="shared" si="4"/>
        <v>334</v>
      </c>
      <c r="K14" s="1">
        <f t="shared" si="5"/>
        <v>786</v>
      </c>
    </row>
    <row r="15" spans="1:11" x14ac:dyDescent="0.2">
      <c r="A15" s="1">
        <v>14</v>
      </c>
      <c r="B15" s="1">
        <v>116</v>
      </c>
      <c r="C15" s="1">
        <v>119</v>
      </c>
      <c r="D15" s="1">
        <v>66</v>
      </c>
      <c r="E15" s="1">
        <v>5</v>
      </c>
      <c r="F15" s="1">
        <f t="shared" si="0"/>
        <v>232</v>
      </c>
      <c r="G15" s="1">
        <f t="shared" si="1"/>
        <v>301</v>
      </c>
      <c r="H15" s="1">
        <f t="shared" si="2"/>
        <v>343</v>
      </c>
      <c r="I15" s="1">
        <f t="shared" si="3"/>
        <v>417</v>
      </c>
      <c r="J15" s="1">
        <f t="shared" si="4"/>
        <v>459</v>
      </c>
      <c r="K15" s="1">
        <f t="shared" si="5"/>
        <v>533</v>
      </c>
    </row>
    <row r="16" spans="1:11" x14ac:dyDescent="0.2">
      <c r="A16" s="1">
        <v>15</v>
      </c>
      <c r="B16" s="1">
        <v>133</v>
      </c>
      <c r="C16" s="1">
        <v>164</v>
      </c>
      <c r="D16" s="1">
        <v>56</v>
      </c>
      <c r="E16" s="1">
        <v>21</v>
      </c>
      <c r="F16" s="1">
        <f t="shared" si="0"/>
        <v>266</v>
      </c>
      <c r="G16" s="1">
        <f t="shared" si="1"/>
        <v>353</v>
      </c>
      <c r="H16" s="1">
        <f t="shared" si="2"/>
        <v>378</v>
      </c>
      <c r="I16" s="1">
        <f t="shared" si="3"/>
        <v>486</v>
      </c>
      <c r="J16" s="1">
        <f t="shared" si="4"/>
        <v>511</v>
      </c>
      <c r="K16" s="1">
        <f t="shared" si="5"/>
        <v>619</v>
      </c>
    </row>
    <row r="17" spans="1:11" x14ac:dyDescent="0.2">
      <c r="A17" s="1">
        <v>16</v>
      </c>
      <c r="B17" s="1">
        <v>145</v>
      </c>
      <c r="C17" s="1">
        <v>224</v>
      </c>
      <c r="D17" s="1">
        <v>60</v>
      </c>
      <c r="E17" s="1">
        <v>9</v>
      </c>
      <c r="F17" s="1">
        <f t="shared" si="0"/>
        <v>290</v>
      </c>
      <c r="G17" s="1">
        <f t="shared" si="1"/>
        <v>429</v>
      </c>
      <c r="H17" s="1">
        <f t="shared" si="2"/>
        <v>426</v>
      </c>
      <c r="I17" s="1">
        <f t="shared" si="3"/>
        <v>574</v>
      </c>
      <c r="J17" s="1">
        <f t="shared" si="4"/>
        <v>571</v>
      </c>
      <c r="K17" s="1">
        <f t="shared" si="5"/>
        <v>719</v>
      </c>
    </row>
    <row r="18" spans="1:11" x14ac:dyDescent="0.2">
      <c r="A18" s="1">
        <v>17</v>
      </c>
      <c r="B18" s="1">
        <v>152</v>
      </c>
      <c r="C18" s="1">
        <v>211</v>
      </c>
      <c r="D18" s="1">
        <v>98</v>
      </c>
      <c r="E18" s="1">
        <v>21</v>
      </c>
      <c r="F18" s="1">
        <f t="shared" si="0"/>
        <v>304</v>
      </c>
      <c r="G18" s="1">
        <f t="shared" si="1"/>
        <v>461</v>
      </c>
      <c r="H18" s="1">
        <f t="shared" si="2"/>
        <v>435</v>
      </c>
      <c r="I18" s="1">
        <f t="shared" si="3"/>
        <v>613</v>
      </c>
      <c r="J18" s="1">
        <f t="shared" si="4"/>
        <v>587</v>
      </c>
      <c r="K18" s="1">
        <f t="shared" si="5"/>
        <v>765</v>
      </c>
    </row>
    <row r="19" spans="1:11" x14ac:dyDescent="0.2">
      <c r="A19" s="1">
        <v>18</v>
      </c>
      <c r="B19" s="1">
        <v>154</v>
      </c>
      <c r="C19" s="1">
        <v>224</v>
      </c>
      <c r="D19" s="1">
        <v>28</v>
      </c>
      <c r="E19" s="1">
        <v>49</v>
      </c>
      <c r="F19" s="1">
        <f t="shared" si="0"/>
        <v>308</v>
      </c>
      <c r="G19" s="1">
        <f t="shared" si="1"/>
        <v>406</v>
      </c>
      <c r="H19" s="1">
        <f t="shared" si="2"/>
        <v>413</v>
      </c>
      <c r="I19" s="1">
        <f t="shared" si="3"/>
        <v>560</v>
      </c>
      <c r="J19" s="1">
        <f t="shared" si="4"/>
        <v>567</v>
      </c>
      <c r="K19" s="1">
        <f t="shared" si="5"/>
        <v>714</v>
      </c>
    </row>
    <row r="20" spans="1:11" x14ac:dyDescent="0.2">
      <c r="A20" s="1">
        <v>19</v>
      </c>
      <c r="B20" s="1">
        <v>156</v>
      </c>
      <c r="C20" s="1">
        <v>263</v>
      </c>
      <c r="D20" s="1">
        <v>15</v>
      </c>
      <c r="E20" s="1">
        <v>44</v>
      </c>
      <c r="F20" s="1">
        <f t="shared" si="0"/>
        <v>312</v>
      </c>
      <c r="G20" s="1">
        <f t="shared" si="1"/>
        <v>434</v>
      </c>
      <c r="H20" s="1">
        <f t="shared" si="2"/>
        <v>424</v>
      </c>
      <c r="I20" s="1">
        <f t="shared" si="3"/>
        <v>590</v>
      </c>
      <c r="J20" s="1">
        <f t="shared" si="4"/>
        <v>580</v>
      </c>
      <c r="K20" s="1">
        <f t="shared" si="5"/>
        <v>746</v>
      </c>
    </row>
    <row r="21" spans="1:11" x14ac:dyDescent="0.2">
      <c r="A21" s="1">
        <v>20</v>
      </c>
      <c r="B21" s="1">
        <v>156</v>
      </c>
      <c r="C21" s="1">
        <v>169</v>
      </c>
      <c r="D21" s="1">
        <v>2</v>
      </c>
      <c r="E21" s="1">
        <v>74</v>
      </c>
      <c r="F21" s="1">
        <f t="shared" si="0"/>
        <v>312</v>
      </c>
      <c r="G21" s="1">
        <f t="shared" si="1"/>
        <v>327</v>
      </c>
      <c r="H21" s="1">
        <f t="shared" si="2"/>
        <v>394</v>
      </c>
      <c r="I21" s="1">
        <f t="shared" si="3"/>
        <v>483</v>
      </c>
      <c r="J21" s="1">
        <f t="shared" si="4"/>
        <v>550</v>
      </c>
      <c r="K21" s="1">
        <f t="shared" si="5"/>
        <v>639</v>
      </c>
    </row>
    <row r="22" spans="1:11" x14ac:dyDescent="0.2">
      <c r="A22" s="1">
        <v>21</v>
      </c>
      <c r="B22" s="1">
        <v>186</v>
      </c>
      <c r="C22" s="1">
        <v>359</v>
      </c>
      <c r="D22" s="1">
        <v>34</v>
      </c>
      <c r="E22" s="1">
        <v>76</v>
      </c>
      <c r="F22" s="1">
        <f t="shared" si="0"/>
        <v>372</v>
      </c>
      <c r="G22" s="1">
        <f t="shared" si="1"/>
        <v>579</v>
      </c>
      <c r="H22" s="1">
        <f t="shared" si="2"/>
        <v>482</v>
      </c>
      <c r="I22" s="1">
        <f t="shared" si="3"/>
        <v>765</v>
      </c>
      <c r="J22" s="1">
        <f t="shared" si="4"/>
        <v>668</v>
      </c>
      <c r="K22" s="1">
        <f t="shared" si="5"/>
        <v>951</v>
      </c>
    </row>
    <row r="23" spans="1:11" x14ac:dyDescent="0.2">
      <c r="A23" s="1">
        <v>22</v>
      </c>
      <c r="B23" s="1">
        <v>253</v>
      </c>
      <c r="C23" s="1">
        <v>253</v>
      </c>
      <c r="D23" s="1">
        <v>123</v>
      </c>
      <c r="E23" s="1">
        <v>1</v>
      </c>
      <c r="F23" s="1">
        <f t="shared" si="0"/>
        <v>506</v>
      </c>
      <c r="G23" s="1">
        <f t="shared" si="1"/>
        <v>629</v>
      </c>
      <c r="H23" s="1">
        <f t="shared" si="2"/>
        <v>758</v>
      </c>
      <c r="I23" s="1">
        <f t="shared" si="3"/>
        <v>882</v>
      </c>
      <c r="J23" s="1">
        <f t="shared" si="4"/>
        <v>1011</v>
      </c>
      <c r="K23" s="1">
        <f t="shared" si="5"/>
        <v>1135</v>
      </c>
    </row>
    <row r="24" spans="1:11" x14ac:dyDescent="0.2">
      <c r="A24" s="1">
        <v>23</v>
      </c>
      <c r="B24" s="1">
        <v>271</v>
      </c>
      <c r="C24" s="1">
        <v>524</v>
      </c>
      <c r="D24" s="1">
        <v>25</v>
      </c>
      <c r="E24" s="1">
        <v>198</v>
      </c>
      <c r="F24" s="1">
        <f t="shared" si="0"/>
        <v>542</v>
      </c>
      <c r="G24" s="1">
        <f t="shared" si="1"/>
        <v>820</v>
      </c>
      <c r="H24" s="1">
        <f t="shared" si="2"/>
        <v>615</v>
      </c>
      <c r="I24" s="1">
        <f t="shared" si="3"/>
        <v>1091</v>
      </c>
      <c r="J24" s="1">
        <f t="shared" si="4"/>
        <v>886</v>
      </c>
      <c r="K24" s="1">
        <f t="shared" si="5"/>
        <v>1362</v>
      </c>
    </row>
    <row r="25" spans="1:11" x14ac:dyDescent="0.2">
      <c r="A25" s="1">
        <v>24</v>
      </c>
      <c r="B25" s="1">
        <v>334</v>
      </c>
      <c r="C25" s="1">
        <v>1245</v>
      </c>
      <c r="D25" s="1">
        <v>42</v>
      </c>
      <c r="E25" s="1">
        <v>209</v>
      </c>
      <c r="F25" s="1">
        <f t="shared" si="0"/>
        <v>668</v>
      </c>
      <c r="G25" s="1">
        <f t="shared" si="1"/>
        <v>1621</v>
      </c>
      <c r="H25" s="1">
        <f t="shared" si="2"/>
        <v>793</v>
      </c>
      <c r="I25" s="1">
        <f t="shared" si="3"/>
        <v>1955</v>
      </c>
      <c r="J25" s="1">
        <f t="shared" si="4"/>
        <v>1127</v>
      </c>
      <c r="K25" s="1">
        <f t="shared" si="5"/>
        <v>2289</v>
      </c>
    </row>
    <row r="26" spans="1:11" x14ac:dyDescent="0.2">
      <c r="A26" s="1">
        <v>25</v>
      </c>
      <c r="B26" s="1">
        <v>409</v>
      </c>
      <c r="C26" s="1">
        <v>853</v>
      </c>
      <c r="D26" s="1">
        <v>173</v>
      </c>
      <c r="E26" s="1">
        <v>94</v>
      </c>
      <c r="F26" s="1">
        <f t="shared" si="0"/>
        <v>818</v>
      </c>
      <c r="G26" s="1">
        <f t="shared" si="1"/>
        <v>1435</v>
      </c>
      <c r="H26" s="1">
        <f t="shared" si="2"/>
        <v>1133</v>
      </c>
      <c r="I26" s="1">
        <f t="shared" si="3"/>
        <v>1844</v>
      </c>
      <c r="J26" s="1">
        <f t="shared" si="4"/>
        <v>1542</v>
      </c>
      <c r="K26" s="1">
        <f t="shared" si="5"/>
        <v>2253</v>
      </c>
    </row>
    <row r="27" spans="1:11" x14ac:dyDescent="0.2">
      <c r="A27" s="1">
        <v>26</v>
      </c>
      <c r="B27" s="1">
        <v>468</v>
      </c>
      <c r="C27" s="1">
        <v>605</v>
      </c>
      <c r="D27" s="1">
        <v>2</v>
      </c>
      <c r="E27" s="1">
        <v>401</v>
      </c>
      <c r="F27" s="1">
        <f t="shared" si="0"/>
        <v>936</v>
      </c>
      <c r="G27" s="1">
        <f t="shared" si="1"/>
        <v>1075</v>
      </c>
      <c r="H27" s="1">
        <f t="shared" si="2"/>
        <v>1003</v>
      </c>
      <c r="I27" s="1">
        <f t="shared" si="3"/>
        <v>1543</v>
      </c>
      <c r="J27" s="1">
        <f t="shared" si="4"/>
        <v>1471</v>
      </c>
      <c r="K27" s="1">
        <f t="shared" si="5"/>
        <v>2011</v>
      </c>
    </row>
    <row r="28" spans="1:11" x14ac:dyDescent="0.2">
      <c r="A28" s="1">
        <v>27</v>
      </c>
      <c r="B28" s="1">
        <v>482</v>
      </c>
      <c r="C28" s="1">
        <v>941</v>
      </c>
      <c r="D28" s="1">
        <v>12</v>
      </c>
      <c r="E28" s="1">
        <v>418</v>
      </c>
      <c r="F28" s="1">
        <f t="shared" si="0"/>
        <v>964</v>
      </c>
      <c r="G28" s="1">
        <f t="shared" si="1"/>
        <v>1435</v>
      </c>
      <c r="H28" s="1">
        <f t="shared" si="2"/>
        <v>1028</v>
      </c>
      <c r="I28" s="1">
        <f t="shared" si="3"/>
        <v>1917</v>
      </c>
      <c r="J28" s="1">
        <f t="shared" si="4"/>
        <v>1510</v>
      </c>
      <c r="K28" s="1">
        <f t="shared" si="5"/>
        <v>2399</v>
      </c>
    </row>
    <row r="29" spans="1:11" x14ac:dyDescent="0.2">
      <c r="A29" s="1">
        <v>28</v>
      </c>
      <c r="B29" s="1">
        <v>577</v>
      </c>
      <c r="C29" s="1">
        <v>2262</v>
      </c>
      <c r="D29" s="1">
        <v>90</v>
      </c>
      <c r="E29" s="1">
        <v>398</v>
      </c>
      <c r="F29" s="1">
        <f t="shared" si="0"/>
        <v>1154</v>
      </c>
      <c r="G29" s="1">
        <f t="shared" si="1"/>
        <v>2929</v>
      </c>
      <c r="H29" s="1">
        <f t="shared" si="2"/>
        <v>1333</v>
      </c>
      <c r="I29" s="1">
        <f t="shared" si="3"/>
        <v>3506</v>
      </c>
      <c r="J29" s="1">
        <f t="shared" si="4"/>
        <v>1910</v>
      </c>
      <c r="K29" s="1">
        <f t="shared" si="5"/>
        <v>4083</v>
      </c>
    </row>
    <row r="30" spans="1:11" x14ac:dyDescent="0.2">
      <c r="A30" s="1">
        <v>29</v>
      </c>
      <c r="B30" s="1">
        <v>617</v>
      </c>
      <c r="C30" s="1">
        <v>753</v>
      </c>
      <c r="D30" s="1">
        <v>365</v>
      </c>
      <c r="E30" s="1">
        <v>128</v>
      </c>
      <c r="F30" s="1">
        <f t="shared" si="0"/>
        <v>1234</v>
      </c>
      <c r="G30" s="1">
        <f t="shared" si="1"/>
        <v>1735</v>
      </c>
      <c r="H30" s="1">
        <f t="shared" si="2"/>
        <v>1723</v>
      </c>
      <c r="I30" s="1">
        <f t="shared" si="3"/>
        <v>2352</v>
      </c>
      <c r="J30" s="1">
        <f t="shared" si="4"/>
        <v>2340</v>
      </c>
      <c r="K30" s="1">
        <f t="shared" si="5"/>
        <v>2969</v>
      </c>
    </row>
    <row r="31" spans="1:11" x14ac:dyDescent="0.2">
      <c r="A31" s="1">
        <v>30</v>
      </c>
      <c r="B31" s="1">
        <v>626</v>
      </c>
      <c r="C31" s="1">
        <v>632</v>
      </c>
      <c r="D31" s="1">
        <v>220</v>
      </c>
      <c r="E31" s="1">
        <v>1</v>
      </c>
      <c r="F31" s="1">
        <f t="shared" si="0"/>
        <v>1252</v>
      </c>
      <c r="G31" s="1">
        <f t="shared" si="1"/>
        <v>1478</v>
      </c>
      <c r="H31" s="1">
        <f t="shared" si="2"/>
        <v>1877</v>
      </c>
      <c r="I31" s="1">
        <f t="shared" si="3"/>
        <v>2104</v>
      </c>
      <c r="J31" s="1">
        <f t="shared" si="4"/>
        <v>2503</v>
      </c>
      <c r="K31" s="1">
        <f t="shared" si="5"/>
        <v>2730</v>
      </c>
    </row>
    <row r="32" spans="1:11" x14ac:dyDescent="0.2">
      <c r="A32" s="1">
        <v>31</v>
      </c>
      <c r="B32" s="1">
        <v>706</v>
      </c>
      <c r="C32" s="1">
        <v>908</v>
      </c>
      <c r="D32" s="1">
        <v>570</v>
      </c>
      <c r="E32" s="1">
        <v>76</v>
      </c>
      <c r="F32" s="1">
        <f t="shared" si="0"/>
        <v>1412</v>
      </c>
      <c r="G32" s="1">
        <f t="shared" si="1"/>
        <v>2184</v>
      </c>
      <c r="H32" s="1">
        <f t="shared" si="2"/>
        <v>2042</v>
      </c>
      <c r="I32" s="1">
        <f t="shared" si="3"/>
        <v>2890</v>
      </c>
      <c r="J32" s="1">
        <f t="shared" si="4"/>
        <v>2748</v>
      </c>
      <c r="K32" s="1">
        <f t="shared" si="5"/>
        <v>3596</v>
      </c>
    </row>
    <row r="33" spans="1:11" x14ac:dyDescent="0.2">
      <c r="A33" s="1">
        <v>32</v>
      </c>
      <c r="B33" s="1">
        <v>844</v>
      </c>
      <c r="C33" s="1">
        <v>1685</v>
      </c>
      <c r="D33" s="1">
        <v>222</v>
      </c>
      <c r="E33" s="1">
        <v>309</v>
      </c>
      <c r="F33" s="1">
        <f t="shared" si="0"/>
        <v>1688</v>
      </c>
      <c r="G33" s="1">
        <f t="shared" si="1"/>
        <v>2751</v>
      </c>
      <c r="H33" s="1">
        <f t="shared" si="2"/>
        <v>2223</v>
      </c>
      <c r="I33" s="1">
        <f t="shared" si="3"/>
        <v>3595</v>
      </c>
      <c r="J33" s="1">
        <f t="shared" si="4"/>
        <v>3067</v>
      </c>
      <c r="K33" s="1">
        <f t="shared" si="5"/>
        <v>4439</v>
      </c>
    </row>
    <row r="34" spans="1:11" x14ac:dyDescent="0.2">
      <c r="A34" s="1">
        <v>33</v>
      </c>
      <c r="B34" s="1">
        <v>976</v>
      </c>
      <c r="C34" s="1">
        <v>1009</v>
      </c>
      <c r="D34" s="1">
        <v>332</v>
      </c>
      <c r="E34" s="1">
        <v>119</v>
      </c>
      <c r="F34" s="1">
        <f t="shared" si="0"/>
        <v>1952</v>
      </c>
      <c r="G34" s="1">
        <f t="shared" si="1"/>
        <v>2317</v>
      </c>
      <c r="H34" s="1">
        <f t="shared" si="2"/>
        <v>2809</v>
      </c>
      <c r="I34" s="1">
        <f t="shared" si="3"/>
        <v>3293</v>
      </c>
      <c r="J34" s="1">
        <f t="shared" si="4"/>
        <v>3785</v>
      </c>
      <c r="K34" s="1">
        <f t="shared" si="5"/>
        <v>4269</v>
      </c>
    </row>
    <row r="35" spans="1:11" x14ac:dyDescent="0.2">
      <c r="A35" s="1">
        <v>34</v>
      </c>
      <c r="B35" s="1">
        <v>1206</v>
      </c>
      <c r="C35" s="1">
        <v>4063</v>
      </c>
      <c r="D35" s="1">
        <v>53</v>
      </c>
      <c r="E35" s="1">
        <v>1148</v>
      </c>
      <c r="F35" s="1">
        <f t="shared" si="0"/>
        <v>2412</v>
      </c>
      <c r="G35" s="1">
        <f t="shared" si="1"/>
        <v>5322</v>
      </c>
      <c r="H35" s="1">
        <f t="shared" si="2"/>
        <v>2470</v>
      </c>
      <c r="I35" s="1">
        <f t="shared" si="3"/>
        <v>6528</v>
      </c>
      <c r="J35" s="1">
        <f t="shared" si="4"/>
        <v>3676</v>
      </c>
      <c r="K35" s="1">
        <f t="shared" si="5"/>
        <v>7734</v>
      </c>
    </row>
    <row r="36" spans="1:11" x14ac:dyDescent="0.2">
      <c r="A36" s="1">
        <v>35</v>
      </c>
      <c r="B36" s="1">
        <v>1386</v>
      </c>
      <c r="C36" s="1">
        <v>1857</v>
      </c>
      <c r="D36" s="1">
        <v>36</v>
      </c>
      <c r="E36" s="1">
        <v>619</v>
      </c>
      <c r="F36" s="1">
        <f t="shared" si="0"/>
        <v>2772</v>
      </c>
      <c r="G36" s="1">
        <f t="shared" si="1"/>
        <v>3279</v>
      </c>
      <c r="H36" s="1">
        <f t="shared" si="2"/>
        <v>3539</v>
      </c>
      <c r="I36" s="1">
        <f t="shared" si="3"/>
        <v>4665</v>
      </c>
      <c r="J36" s="1">
        <f t="shared" si="4"/>
        <v>4925</v>
      </c>
      <c r="K36" s="1">
        <f t="shared" si="5"/>
        <v>6051</v>
      </c>
    </row>
    <row r="37" spans="1:11" x14ac:dyDescent="0.2">
      <c r="A37" s="1">
        <v>36</v>
      </c>
      <c r="B37" s="1">
        <v>1451</v>
      </c>
      <c r="C37" s="1">
        <v>4812</v>
      </c>
      <c r="D37" s="1">
        <v>672</v>
      </c>
      <c r="E37" s="1">
        <v>173</v>
      </c>
      <c r="F37" s="1">
        <f t="shared" si="0"/>
        <v>2902</v>
      </c>
      <c r="G37" s="1">
        <f t="shared" si="1"/>
        <v>6935</v>
      </c>
      <c r="H37" s="1">
        <f t="shared" si="2"/>
        <v>4180</v>
      </c>
      <c r="I37" s="1">
        <f t="shared" si="3"/>
        <v>8386</v>
      </c>
      <c r="J37" s="1">
        <f t="shared" si="4"/>
        <v>5631</v>
      </c>
      <c r="K37" s="1">
        <f t="shared" si="5"/>
        <v>9837</v>
      </c>
    </row>
    <row r="38" spans="1:11" x14ac:dyDescent="0.2">
      <c r="A38" s="1">
        <v>37</v>
      </c>
      <c r="B38" s="1">
        <v>1479</v>
      </c>
      <c r="C38" s="1">
        <v>2069</v>
      </c>
      <c r="D38" s="1">
        <v>559</v>
      </c>
      <c r="E38" s="1">
        <v>274</v>
      </c>
      <c r="F38" s="1">
        <f t="shared" si="0"/>
        <v>2958</v>
      </c>
      <c r="G38" s="1">
        <f t="shared" si="1"/>
        <v>4107</v>
      </c>
      <c r="H38" s="1">
        <f t="shared" si="2"/>
        <v>4163</v>
      </c>
      <c r="I38" s="1">
        <f t="shared" si="3"/>
        <v>5586</v>
      </c>
      <c r="J38" s="1">
        <f t="shared" si="4"/>
        <v>5642</v>
      </c>
      <c r="K38" s="1">
        <f t="shared" si="5"/>
        <v>7065</v>
      </c>
    </row>
    <row r="39" spans="1:11" x14ac:dyDescent="0.2">
      <c r="A39" s="2">
        <v>38</v>
      </c>
      <c r="B39" s="2">
        <v>2025</v>
      </c>
      <c r="C39" s="2">
        <v>16225</v>
      </c>
      <c r="D39" s="2">
        <v>559</v>
      </c>
      <c r="E39" s="2">
        <v>820</v>
      </c>
      <c r="F39" s="2">
        <f t="shared" si="0"/>
        <v>4050</v>
      </c>
      <c r="G39" s="2">
        <f t="shared" si="1"/>
        <v>18809</v>
      </c>
      <c r="H39" s="2">
        <f t="shared" si="2"/>
        <v>5255</v>
      </c>
      <c r="I39" s="2">
        <f t="shared" si="3"/>
        <v>20834</v>
      </c>
      <c r="J39" s="2">
        <f t="shared" si="4"/>
        <v>7280</v>
      </c>
      <c r="K39" s="2">
        <f t="shared" si="5"/>
        <v>22859</v>
      </c>
    </row>
  </sheetData>
  <pageMargins left="0.7" right="0.7" top="0.75" bottom="0.75" header="0.3" footer="0.3"/>
  <pageSetup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MONCAYO MARTINEZ</dc:creator>
  <cp:lastModifiedBy>Luis Moncayo</cp:lastModifiedBy>
  <cp:lastPrinted>2023-06-23T01:00:07Z</cp:lastPrinted>
  <dcterms:created xsi:type="dcterms:W3CDTF">2023-01-11T01:12:12Z</dcterms:created>
  <dcterms:modified xsi:type="dcterms:W3CDTF">2023-07-01T17:29:19Z</dcterms:modified>
</cp:coreProperties>
</file>