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moncayo/Library/CloudStorage/Dropbox/Writing/journal_papers/Data_In_Brief_GSTIM/"/>
    </mc:Choice>
  </mc:AlternateContent>
  <xr:revisionPtr revIDLastSave="0" documentId="13_ncr:1_{AB065FB7-57FF-0A43-B8C4-6A2331431F22}" xr6:coauthVersionLast="47" xr6:coauthVersionMax="47" xr10:uidLastSave="{00000000-0000-0000-0000-000000000000}"/>
  <bookViews>
    <workbookView xWindow="-34820" yWindow="1880" windowWidth="23280" windowHeight="19200" xr2:uid="{629A52B3-7714-494A-8781-B9607056D622}"/>
  </bookViews>
  <sheets>
    <sheet name="minimum_safety_stock_co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9" i="1" l="1"/>
  <c r="F39" i="1"/>
  <c r="G38" i="1"/>
  <c r="F38" i="1"/>
  <c r="G37" i="1"/>
  <c r="F37" i="1"/>
  <c r="G36" i="1"/>
  <c r="F36" i="1"/>
  <c r="G35" i="1"/>
  <c r="F35" i="1"/>
  <c r="G34" i="1"/>
  <c r="F34" i="1"/>
  <c r="G33" i="1"/>
  <c r="F33" i="1"/>
  <c r="G32" i="1"/>
  <c r="F32" i="1"/>
  <c r="G31" i="1"/>
  <c r="F3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G2" i="1"/>
  <c r="F2" i="1"/>
</calcChain>
</file>

<file path=xl/sharedStrings.xml><?xml version="1.0" encoding="utf-8"?>
<sst xmlns="http://schemas.openxmlformats.org/spreadsheetml/2006/main" count="49" uniqueCount="13">
  <si>
    <t>instance</t>
  </si>
  <si>
    <t>obj_value</t>
  </si>
  <si>
    <t>time</t>
  </si>
  <si>
    <t>variables</t>
  </si>
  <si>
    <t>constraints</t>
  </si>
  <si>
    <t>demand_stages</t>
  </si>
  <si>
    <t>no_pred_stages</t>
  </si>
  <si>
    <t>Total # Stages</t>
  </si>
  <si>
    <t>Total # Arcs</t>
  </si>
  <si>
    <t>Gap%</t>
  </si>
  <si>
    <t>Init_Sol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</si>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</sst>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indexed="8"/>
      <name val="Arial"/>
      <family val="2"/>
    </font>
    <font>
      <sz val="12"/>
      <color indexed="8"/>
      <name val="Times New Roman"/>
      <family val="1"/>
    </font>
    <font>
      <b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9" fillId="0" borderId="0" xfId="43" applyFont="1" applyAlignment="1">
      <alignment horizontal="left"/>
    </xf>
    <xf numFmtId="0" fontId="19" fillId="0" borderId="0" xfId="43" applyFont="1" applyAlignment="1">
      <alignment horizontal="center" wrapText="1"/>
    </xf>
    <xf numFmtId="0" fontId="20" fillId="0" borderId="0" xfId="0" applyFont="1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_Willems - Real World GN Chains - In Excel" xfId="43" xr:uid="{5AC4F765-C4AB-A345-8CC2-D4875CE67E48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2FAC-0D0D-654B-B623-35143F832616}">
  <dimension ref="A1:K39"/>
  <sheetViews>
    <sheetView tabSelected="1" zoomScale="101" workbookViewId="0">
      <selection activeCell="M13" sqref="M13"/>
    </sheetView>
  </sheetViews>
  <sheetFormatPr baseColWidth="10" defaultRowHeight="16" x14ac:dyDescent="0.2"/>
  <cols>
    <col min="1" max="1" width="10.83203125" style="1"/>
    <col min="2" max="2" width="11.5" customWidth="1"/>
    <col min="3" max="3" width="10.33203125" customWidth="1"/>
    <col min="4" max="4" width="13.6640625" bestFit="1" customWidth="1"/>
    <col min="5" max="5" width="13.5" customWidth="1"/>
    <col min="6" max="6" width="9.83203125" customWidth="1"/>
    <col min="7" max="7" width="12.5" customWidth="1"/>
    <col min="8" max="8" width="8.5" customWidth="1"/>
    <col min="9" max="9" width="13.6640625" customWidth="1"/>
    <col min="10" max="10" width="10.1640625" style="1" customWidth="1"/>
    <col min="11" max="11" width="7.5" customWidth="1"/>
  </cols>
  <sheetData>
    <row r="1" spans="1:11" ht="16" customHeight="1" x14ac:dyDescent="0.2">
      <c r="A1" s="1" t="s">
        <v>0</v>
      </c>
      <c r="B1" s="2" t="s">
        <v>7</v>
      </c>
      <c r="C1" s="3" t="s">
        <v>8</v>
      </c>
      <c r="D1" s="1" t="s">
        <v>5</v>
      </c>
      <c r="E1" s="1" t="s">
        <v>6</v>
      </c>
      <c r="F1" s="1" t="s">
        <v>3</v>
      </c>
      <c r="G1" s="1" t="s">
        <v>4</v>
      </c>
      <c r="H1" s="4" t="s">
        <v>10</v>
      </c>
      <c r="I1" s="1" t="s">
        <v>1</v>
      </c>
      <c r="J1" s="1" t="s">
        <v>9</v>
      </c>
      <c r="K1" s="1" t="s">
        <v>2</v>
      </c>
    </row>
    <row r="2" spans="1:11" x14ac:dyDescent="0.2">
      <c r="A2" s="1">
        <v>1</v>
      </c>
      <c r="B2" s="1">
        <v>8</v>
      </c>
      <c r="C2" s="1">
        <v>10</v>
      </c>
      <c r="D2" s="1">
        <v>3</v>
      </c>
      <c r="E2" s="1">
        <v>3</v>
      </c>
      <c r="F2" s="1">
        <f>2*B2</f>
        <v>16</v>
      </c>
      <c r="G2" s="1">
        <f>B2+C2+D2</f>
        <v>21</v>
      </c>
      <c r="H2" s="1" t="s">
        <v>11</v>
      </c>
      <c r="I2" s="8">
        <v>3965.45423484</v>
      </c>
      <c r="J2" s="7">
        <v>0.01</v>
      </c>
      <c r="K2" s="5">
        <v>5.7564298311869166E-3</v>
      </c>
    </row>
    <row r="3" spans="1:11" x14ac:dyDescent="0.2">
      <c r="A3" s="1">
        <v>2</v>
      </c>
      <c r="B3" s="1">
        <v>13</v>
      </c>
      <c r="C3" s="1">
        <v>13</v>
      </c>
      <c r="D3" s="1">
        <v>4</v>
      </c>
      <c r="E3" s="1">
        <v>1</v>
      </c>
      <c r="F3" s="1">
        <f t="shared" ref="F3:F39" si="0">2*B3</f>
        <v>26</v>
      </c>
      <c r="G3" s="1">
        <f t="shared" ref="G3:G39" si="1">B3+C3+D3</f>
        <v>30</v>
      </c>
      <c r="H3" s="1" t="s">
        <v>11</v>
      </c>
      <c r="I3" s="8">
        <v>5405926.0059209997</v>
      </c>
      <c r="J3" s="7">
        <v>0</v>
      </c>
      <c r="K3" s="5">
        <v>8.8664174079894995E-3</v>
      </c>
    </row>
    <row r="4" spans="1:11" x14ac:dyDescent="0.2">
      <c r="A4" s="1">
        <v>3</v>
      </c>
      <c r="B4" s="1">
        <v>17</v>
      </c>
      <c r="C4" s="1">
        <v>18</v>
      </c>
      <c r="D4" s="1">
        <v>4</v>
      </c>
      <c r="E4" s="1">
        <v>5</v>
      </c>
      <c r="F4" s="1">
        <f t="shared" si="0"/>
        <v>34</v>
      </c>
      <c r="G4" s="1">
        <f t="shared" si="1"/>
        <v>39</v>
      </c>
      <c r="H4" s="1" t="s">
        <v>11</v>
      </c>
      <c r="I4" s="8">
        <v>2760031.7015049998</v>
      </c>
      <c r="J4" s="7">
        <v>0</v>
      </c>
      <c r="K4" s="5">
        <v>3.5623538494110082E-2</v>
      </c>
    </row>
    <row r="5" spans="1:11" x14ac:dyDescent="0.2">
      <c r="A5" s="1">
        <v>4</v>
      </c>
      <c r="B5" s="1">
        <v>22</v>
      </c>
      <c r="C5" s="1">
        <v>39</v>
      </c>
      <c r="D5" s="1">
        <v>9</v>
      </c>
      <c r="E5" s="1">
        <v>4</v>
      </c>
      <c r="F5" s="1">
        <f t="shared" si="0"/>
        <v>44</v>
      </c>
      <c r="G5" s="1">
        <f t="shared" si="1"/>
        <v>70</v>
      </c>
      <c r="H5" s="1" t="s">
        <v>11</v>
      </c>
      <c r="I5" s="8">
        <v>27978.615559999998</v>
      </c>
      <c r="J5" s="7">
        <v>0</v>
      </c>
      <c r="K5" s="5">
        <v>1.5776900450388584E-2</v>
      </c>
    </row>
    <row r="6" spans="1:11" x14ac:dyDescent="0.2">
      <c r="A6" s="1">
        <v>5</v>
      </c>
      <c r="B6" s="1">
        <v>27</v>
      </c>
      <c r="C6" s="1">
        <v>31</v>
      </c>
      <c r="D6" s="1">
        <v>8</v>
      </c>
      <c r="E6" s="1">
        <v>13</v>
      </c>
      <c r="F6" s="1">
        <f t="shared" si="0"/>
        <v>54</v>
      </c>
      <c r="G6" s="1">
        <f t="shared" si="1"/>
        <v>66</v>
      </c>
      <c r="H6" s="1" t="s">
        <v>11</v>
      </c>
      <c r="I6" s="8">
        <v>717020.36233769997</v>
      </c>
      <c r="J6" s="7">
        <v>0</v>
      </c>
      <c r="K6" s="5">
        <v>2.2502962748209631E-2</v>
      </c>
    </row>
    <row r="7" spans="1:11" x14ac:dyDescent="0.2">
      <c r="A7" s="1">
        <v>6</v>
      </c>
      <c r="B7" s="1">
        <v>28</v>
      </c>
      <c r="C7" s="1">
        <v>28</v>
      </c>
      <c r="D7" s="1">
        <v>12</v>
      </c>
      <c r="E7" s="1">
        <v>6</v>
      </c>
      <c r="F7" s="1">
        <f t="shared" si="0"/>
        <v>56</v>
      </c>
      <c r="G7" s="1">
        <f t="shared" si="1"/>
        <v>68</v>
      </c>
      <c r="H7" s="1" t="s">
        <v>11</v>
      </c>
      <c r="I7" s="8">
        <v>258.39351253389998</v>
      </c>
      <c r="J7" s="7">
        <v>0</v>
      </c>
      <c r="K7" s="5">
        <v>2.725123564402265E-2</v>
      </c>
    </row>
    <row r="8" spans="1:11" x14ac:dyDescent="0.2">
      <c r="A8" s="1">
        <v>7</v>
      </c>
      <c r="B8" s="1">
        <v>38</v>
      </c>
      <c r="C8" s="1">
        <v>78</v>
      </c>
      <c r="D8" s="1">
        <v>6</v>
      </c>
      <c r="E8" s="1">
        <v>13</v>
      </c>
      <c r="F8" s="1">
        <f t="shared" si="0"/>
        <v>76</v>
      </c>
      <c r="G8" s="1">
        <f t="shared" si="1"/>
        <v>122</v>
      </c>
      <c r="H8" s="1" t="s">
        <v>12</v>
      </c>
      <c r="I8" s="8">
        <v>2324806.4161769999</v>
      </c>
      <c r="J8" s="7">
        <v>1.5E-3</v>
      </c>
      <c r="K8" s="5">
        <v>3.3312912782033216E-2</v>
      </c>
    </row>
    <row r="9" spans="1:11" x14ac:dyDescent="0.2">
      <c r="A9" s="1">
        <v>8</v>
      </c>
      <c r="B9" s="1">
        <v>40</v>
      </c>
      <c r="C9" s="1">
        <v>48</v>
      </c>
      <c r="D9" s="1">
        <v>2</v>
      </c>
      <c r="E9" s="1">
        <v>12</v>
      </c>
      <c r="F9" s="1">
        <f t="shared" si="0"/>
        <v>80</v>
      </c>
      <c r="G9" s="1">
        <f t="shared" si="1"/>
        <v>90</v>
      </c>
      <c r="H9" s="1" t="s">
        <v>12</v>
      </c>
      <c r="I9" s="8">
        <v>919009.41181169997</v>
      </c>
      <c r="J9" s="7">
        <v>0</v>
      </c>
      <c r="K9" s="5">
        <v>0.13150873184204101</v>
      </c>
    </row>
    <row r="10" spans="1:11" x14ac:dyDescent="0.2">
      <c r="A10" s="1">
        <v>9</v>
      </c>
      <c r="B10" s="1">
        <v>49</v>
      </c>
      <c r="C10" s="1">
        <v>52</v>
      </c>
      <c r="D10" s="1">
        <v>26</v>
      </c>
      <c r="E10" s="1">
        <v>16</v>
      </c>
      <c r="F10" s="1">
        <f t="shared" si="0"/>
        <v>98</v>
      </c>
      <c r="G10" s="1">
        <f t="shared" si="1"/>
        <v>127</v>
      </c>
      <c r="H10" s="1" t="s">
        <v>11</v>
      </c>
      <c r="I10" s="8">
        <v>514609.43786840001</v>
      </c>
      <c r="J10" s="7">
        <v>0</v>
      </c>
      <c r="K10" s="5">
        <v>2.4079227447509718E-2</v>
      </c>
    </row>
    <row r="11" spans="1:11" x14ac:dyDescent="0.2">
      <c r="A11" s="1">
        <v>10</v>
      </c>
      <c r="B11" s="1">
        <v>58</v>
      </c>
      <c r="C11" s="1">
        <v>176</v>
      </c>
      <c r="D11" s="1">
        <v>13</v>
      </c>
      <c r="E11" s="1">
        <v>45</v>
      </c>
      <c r="F11" s="1">
        <f t="shared" si="0"/>
        <v>116</v>
      </c>
      <c r="G11" s="1">
        <f t="shared" si="1"/>
        <v>247</v>
      </c>
      <c r="H11" s="1" t="s">
        <v>11</v>
      </c>
      <c r="I11" s="8">
        <v>600355.87265100004</v>
      </c>
      <c r="J11" s="7">
        <v>7.1000000000000004E-3</v>
      </c>
      <c r="K11" s="5">
        <v>1.5861566861470534E-2</v>
      </c>
    </row>
    <row r="12" spans="1:11" x14ac:dyDescent="0.2">
      <c r="A12" s="1">
        <v>11</v>
      </c>
      <c r="B12" s="1">
        <v>68</v>
      </c>
      <c r="C12" s="1">
        <v>108</v>
      </c>
      <c r="D12" s="1">
        <v>18</v>
      </c>
      <c r="E12" s="1">
        <v>13</v>
      </c>
      <c r="F12" s="1">
        <f t="shared" si="0"/>
        <v>136</v>
      </c>
      <c r="G12" s="1">
        <f t="shared" si="1"/>
        <v>194</v>
      </c>
      <c r="H12" s="1" t="s">
        <v>12</v>
      </c>
      <c r="I12" s="8">
        <v>4655920.3401629999</v>
      </c>
      <c r="J12" s="7">
        <v>2.5634000000000001</v>
      </c>
      <c r="K12" s="5">
        <v>1.0182014028231301</v>
      </c>
    </row>
    <row r="13" spans="1:11" x14ac:dyDescent="0.2">
      <c r="A13" s="1">
        <v>12</v>
      </c>
      <c r="B13" s="1">
        <v>88</v>
      </c>
      <c r="C13" s="1">
        <v>107</v>
      </c>
      <c r="D13" s="1">
        <v>51</v>
      </c>
      <c r="E13" s="1">
        <v>23</v>
      </c>
      <c r="F13" s="1">
        <f t="shared" si="0"/>
        <v>176</v>
      </c>
      <c r="G13" s="1">
        <f t="shared" si="1"/>
        <v>246</v>
      </c>
      <c r="H13" s="1" t="s">
        <v>11</v>
      </c>
      <c r="I13" s="8">
        <v>3705694.5323490002</v>
      </c>
      <c r="J13" s="7">
        <v>3.5000000000000001E-3</v>
      </c>
      <c r="K13" s="5">
        <v>0.16293941736221315</v>
      </c>
    </row>
    <row r="14" spans="1:11" x14ac:dyDescent="0.2">
      <c r="A14" s="1">
        <v>13</v>
      </c>
      <c r="B14" s="1">
        <v>108</v>
      </c>
      <c r="C14" s="1">
        <v>452</v>
      </c>
      <c r="D14" s="1">
        <v>10</v>
      </c>
      <c r="E14" s="1">
        <v>98</v>
      </c>
      <c r="F14" s="1">
        <f t="shared" si="0"/>
        <v>216</v>
      </c>
      <c r="G14" s="1">
        <f t="shared" si="1"/>
        <v>570</v>
      </c>
      <c r="H14" s="1" t="s">
        <v>11</v>
      </c>
      <c r="I14" s="8">
        <v>3480677.616957</v>
      </c>
      <c r="J14" s="7">
        <v>0</v>
      </c>
      <c r="K14" s="5">
        <v>7.635537783304845E-3</v>
      </c>
    </row>
    <row r="15" spans="1:11" x14ac:dyDescent="0.2">
      <c r="A15" s="1">
        <v>14</v>
      </c>
      <c r="B15" s="1">
        <v>116</v>
      </c>
      <c r="C15" s="1">
        <v>119</v>
      </c>
      <c r="D15" s="1">
        <v>66</v>
      </c>
      <c r="E15" s="1">
        <v>5</v>
      </c>
      <c r="F15" s="1">
        <f t="shared" si="0"/>
        <v>232</v>
      </c>
      <c r="G15" s="1">
        <f t="shared" si="1"/>
        <v>301</v>
      </c>
      <c r="H15" s="1" t="s">
        <v>12</v>
      </c>
      <c r="I15" s="8">
        <v>9113.1203846780008</v>
      </c>
      <c r="J15" s="7">
        <v>10.8066</v>
      </c>
      <c r="K15" s="5">
        <v>1.1728614370028174</v>
      </c>
    </row>
    <row r="16" spans="1:11" x14ac:dyDescent="0.2">
      <c r="A16" s="1">
        <v>15</v>
      </c>
      <c r="B16" s="1">
        <v>133</v>
      </c>
      <c r="C16" s="1">
        <v>164</v>
      </c>
      <c r="D16" s="1">
        <v>56</v>
      </c>
      <c r="E16" s="1">
        <v>21</v>
      </c>
      <c r="F16" s="1">
        <f t="shared" si="0"/>
        <v>266</v>
      </c>
      <c r="G16" s="1">
        <f t="shared" si="1"/>
        <v>353</v>
      </c>
      <c r="H16" s="1" t="s">
        <v>11</v>
      </c>
      <c r="I16" s="8">
        <v>558119.63452329999</v>
      </c>
      <c r="J16" s="7">
        <v>9.2421000000000006</v>
      </c>
      <c r="K16" s="5">
        <v>1.7067069371541401</v>
      </c>
    </row>
    <row r="17" spans="1:11" x14ac:dyDescent="0.2">
      <c r="A17" s="1">
        <v>16</v>
      </c>
      <c r="B17" s="1">
        <v>145</v>
      </c>
      <c r="C17" s="1">
        <v>224</v>
      </c>
      <c r="D17" s="1">
        <v>60</v>
      </c>
      <c r="E17" s="1">
        <v>9</v>
      </c>
      <c r="F17" s="1">
        <f t="shared" si="0"/>
        <v>290</v>
      </c>
      <c r="G17" s="1">
        <f t="shared" si="1"/>
        <v>429</v>
      </c>
      <c r="H17" s="1" t="s">
        <v>11</v>
      </c>
      <c r="I17" s="8">
        <v>1728027.6011719999</v>
      </c>
      <c r="J17" s="7">
        <v>13.5703</v>
      </c>
      <c r="K17" s="5">
        <v>3.2112649162610314</v>
      </c>
    </row>
    <row r="18" spans="1:11" x14ac:dyDescent="0.2">
      <c r="A18" s="1">
        <v>17</v>
      </c>
      <c r="B18" s="1">
        <v>152</v>
      </c>
      <c r="C18" s="1">
        <v>211</v>
      </c>
      <c r="D18" s="1">
        <v>98</v>
      </c>
      <c r="E18" s="1">
        <v>21</v>
      </c>
      <c r="F18" s="1">
        <f t="shared" si="0"/>
        <v>304</v>
      </c>
      <c r="G18" s="1">
        <f t="shared" si="1"/>
        <v>461</v>
      </c>
      <c r="H18" s="1" t="s">
        <v>11</v>
      </c>
      <c r="I18" s="8">
        <v>687022.54970650002</v>
      </c>
      <c r="J18" s="7">
        <v>0.31850000000000001</v>
      </c>
      <c r="K18" s="5">
        <v>1.5187287688255315</v>
      </c>
    </row>
    <row r="19" spans="1:11" x14ac:dyDescent="0.2">
      <c r="A19" s="1">
        <v>18</v>
      </c>
      <c r="B19" s="1">
        <v>154</v>
      </c>
      <c r="C19" s="1">
        <v>224</v>
      </c>
      <c r="D19" s="1">
        <v>28</v>
      </c>
      <c r="E19" s="1">
        <v>49</v>
      </c>
      <c r="F19" s="1">
        <f t="shared" si="0"/>
        <v>308</v>
      </c>
      <c r="G19" s="1">
        <f t="shared" si="1"/>
        <v>406</v>
      </c>
      <c r="H19" s="1" t="s">
        <v>11</v>
      </c>
      <c r="I19" s="8">
        <v>55711.446228399996</v>
      </c>
      <c r="J19" s="7">
        <v>24.582100000000001</v>
      </c>
      <c r="K19" s="5">
        <v>1.4181033651034032</v>
      </c>
    </row>
    <row r="20" spans="1:11" x14ac:dyDescent="0.2">
      <c r="A20" s="1">
        <v>19</v>
      </c>
      <c r="B20" s="1">
        <v>156</v>
      </c>
      <c r="C20" s="1">
        <v>263</v>
      </c>
      <c r="D20" s="1">
        <v>15</v>
      </c>
      <c r="E20" s="1">
        <v>44</v>
      </c>
      <c r="F20" s="1">
        <f t="shared" si="0"/>
        <v>312</v>
      </c>
      <c r="G20" s="1">
        <f t="shared" si="1"/>
        <v>434</v>
      </c>
      <c r="H20" s="1" t="s">
        <v>12</v>
      </c>
      <c r="I20" s="8">
        <v>176132.6919112</v>
      </c>
      <c r="J20" s="7">
        <v>1.7499</v>
      </c>
      <c r="K20" s="5">
        <v>140.7381268978119</v>
      </c>
    </row>
    <row r="21" spans="1:11" x14ac:dyDescent="0.2">
      <c r="A21" s="1">
        <v>20</v>
      </c>
      <c r="B21" s="1">
        <v>156</v>
      </c>
      <c r="C21" s="1">
        <v>169</v>
      </c>
      <c r="D21" s="1">
        <v>2</v>
      </c>
      <c r="E21" s="1">
        <v>74</v>
      </c>
      <c r="F21" s="1">
        <f t="shared" si="0"/>
        <v>312</v>
      </c>
      <c r="G21" s="1">
        <f t="shared" si="1"/>
        <v>327</v>
      </c>
      <c r="H21" s="1" t="s">
        <v>12</v>
      </c>
      <c r="I21" s="8">
        <v>139497.5717004</v>
      </c>
      <c r="J21" s="7">
        <v>0</v>
      </c>
      <c r="K21" s="5">
        <v>9.6541333198547338E-2</v>
      </c>
    </row>
    <row r="22" spans="1:11" x14ac:dyDescent="0.2">
      <c r="A22" s="1">
        <v>21</v>
      </c>
      <c r="B22" s="1">
        <v>186</v>
      </c>
      <c r="C22" s="1">
        <v>359</v>
      </c>
      <c r="D22" s="1">
        <v>34</v>
      </c>
      <c r="E22" s="1">
        <v>76</v>
      </c>
      <c r="F22" s="1">
        <f t="shared" si="0"/>
        <v>372</v>
      </c>
      <c r="G22" s="1">
        <f t="shared" si="1"/>
        <v>579</v>
      </c>
      <c r="H22" s="1" t="s">
        <v>12</v>
      </c>
      <c r="I22" s="8">
        <v>467057.3297609</v>
      </c>
      <c r="J22" s="7">
        <v>2.1911999999999998</v>
      </c>
      <c r="K22" s="5">
        <v>1.9474022348721867</v>
      </c>
    </row>
    <row r="23" spans="1:11" x14ac:dyDescent="0.2">
      <c r="A23" s="1">
        <v>22</v>
      </c>
      <c r="B23" s="1">
        <v>253</v>
      </c>
      <c r="C23" s="1">
        <v>253</v>
      </c>
      <c r="D23" s="1">
        <v>123</v>
      </c>
      <c r="E23" s="1">
        <v>1</v>
      </c>
      <c r="F23" s="1">
        <f t="shared" si="0"/>
        <v>506</v>
      </c>
      <c r="G23" s="1">
        <f t="shared" si="1"/>
        <v>629</v>
      </c>
      <c r="H23" s="1" t="s">
        <v>11</v>
      </c>
      <c r="I23" s="8">
        <v>465927.15591939999</v>
      </c>
      <c r="J23" s="7">
        <v>4.8743999999999996</v>
      </c>
      <c r="K23" s="5">
        <v>1.6219776471455902</v>
      </c>
    </row>
    <row r="24" spans="1:11" x14ac:dyDescent="0.2">
      <c r="A24" s="1">
        <v>23</v>
      </c>
      <c r="B24" s="1">
        <v>271</v>
      </c>
      <c r="C24" s="1">
        <v>524</v>
      </c>
      <c r="D24" s="1">
        <v>25</v>
      </c>
      <c r="E24" s="1">
        <v>198</v>
      </c>
      <c r="F24" s="1">
        <f t="shared" si="0"/>
        <v>542</v>
      </c>
      <c r="G24" s="1">
        <f t="shared" si="1"/>
        <v>820</v>
      </c>
      <c r="H24" s="1" t="s">
        <v>11</v>
      </c>
      <c r="I24" s="8">
        <v>258533.36827410001</v>
      </c>
      <c r="J24" s="7">
        <v>0.59509999999999996</v>
      </c>
      <c r="K24" s="5">
        <v>19.458513315518736</v>
      </c>
    </row>
    <row r="25" spans="1:11" x14ac:dyDescent="0.2">
      <c r="A25" s="1">
        <v>24</v>
      </c>
      <c r="B25" s="1">
        <v>334</v>
      </c>
      <c r="C25" s="1">
        <v>1245</v>
      </c>
      <c r="D25" s="1">
        <v>42</v>
      </c>
      <c r="E25" s="1">
        <v>209</v>
      </c>
      <c r="F25" s="1">
        <f t="shared" si="0"/>
        <v>668</v>
      </c>
      <c r="G25" s="1">
        <f t="shared" si="1"/>
        <v>1621</v>
      </c>
      <c r="H25" s="1" t="s">
        <v>11</v>
      </c>
      <c r="I25" s="8">
        <v>6593550.4496400002</v>
      </c>
      <c r="J25" s="7">
        <v>6.1112000000000002</v>
      </c>
      <c r="K25" s="5">
        <v>88.046884731451598</v>
      </c>
    </row>
    <row r="26" spans="1:11" x14ac:dyDescent="0.2">
      <c r="A26" s="1">
        <v>25</v>
      </c>
      <c r="B26" s="1">
        <v>409</v>
      </c>
      <c r="C26" s="1">
        <v>853</v>
      </c>
      <c r="D26" s="1">
        <v>173</v>
      </c>
      <c r="E26" s="1">
        <v>94</v>
      </c>
      <c r="F26" s="1">
        <f t="shared" si="0"/>
        <v>818</v>
      </c>
      <c r="G26" s="1">
        <f t="shared" si="1"/>
        <v>1435</v>
      </c>
      <c r="H26" s="1" t="s">
        <v>11</v>
      </c>
      <c r="I26" s="8">
        <v>664786.8696796</v>
      </c>
      <c r="J26" s="7">
        <v>3.8618000000000001</v>
      </c>
      <c r="K26" s="5">
        <v>38.904068525632233</v>
      </c>
    </row>
    <row r="27" spans="1:11" x14ac:dyDescent="0.2">
      <c r="A27" s="1">
        <v>26</v>
      </c>
      <c r="B27" s="1">
        <v>468</v>
      </c>
      <c r="C27" s="1">
        <v>605</v>
      </c>
      <c r="D27" s="1">
        <v>2</v>
      </c>
      <c r="E27" s="1">
        <v>401</v>
      </c>
      <c r="F27" s="1">
        <f t="shared" si="0"/>
        <v>936</v>
      </c>
      <c r="G27" s="1">
        <f t="shared" si="1"/>
        <v>1075</v>
      </c>
      <c r="H27" s="1" t="s">
        <v>12</v>
      </c>
      <c r="I27" s="8">
        <v>1789410.7710470001</v>
      </c>
      <c r="J27" s="7">
        <v>3.0057999999999998</v>
      </c>
      <c r="K27" s="5">
        <v>28.308852108319567</v>
      </c>
    </row>
    <row r="28" spans="1:11" x14ac:dyDescent="0.2">
      <c r="A28" s="1">
        <v>27</v>
      </c>
      <c r="B28" s="1">
        <v>482</v>
      </c>
      <c r="C28" s="1">
        <v>941</v>
      </c>
      <c r="D28" s="1">
        <v>12</v>
      </c>
      <c r="E28" s="1">
        <v>418</v>
      </c>
      <c r="F28" s="1">
        <f t="shared" si="0"/>
        <v>964</v>
      </c>
      <c r="G28" s="1">
        <f t="shared" si="1"/>
        <v>1435</v>
      </c>
      <c r="H28" s="1" t="s">
        <v>12</v>
      </c>
      <c r="I28" s="8">
        <v>416364.89471969998</v>
      </c>
      <c r="J28" s="7">
        <v>7.9854000000000003</v>
      </c>
      <c r="K28" s="5">
        <v>134.61508250236508</v>
      </c>
    </row>
    <row r="29" spans="1:11" x14ac:dyDescent="0.2">
      <c r="A29" s="1">
        <v>28</v>
      </c>
      <c r="B29" s="1">
        <v>577</v>
      </c>
      <c r="C29" s="1">
        <v>2262</v>
      </c>
      <c r="D29" s="1">
        <v>90</v>
      </c>
      <c r="E29" s="1">
        <v>398</v>
      </c>
      <c r="F29" s="1">
        <f t="shared" si="0"/>
        <v>1154</v>
      </c>
      <c r="G29" s="1">
        <f t="shared" si="1"/>
        <v>2929</v>
      </c>
      <c r="H29" s="1" t="s">
        <v>11</v>
      </c>
      <c r="I29" s="8">
        <v>3578947.0453460002</v>
      </c>
      <c r="J29" s="7">
        <v>19.7393</v>
      </c>
      <c r="K29" s="5">
        <v>143.663898229599</v>
      </c>
    </row>
    <row r="30" spans="1:11" x14ac:dyDescent="0.2">
      <c r="A30" s="1">
        <v>29</v>
      </c>
      <c r="B30" s="1">
        <v>617</v>
      </c>
      <c r="C30" s="1">
        <v>753</v>
      </c>
      <c r="D30" s="1">
        <v>365</v>
      </c>
      <c r="E30" s="1">
        <v>128</v>
      </c>
      <c r="F30" s="1">
        <f t="shared" si="0"/>
        <v>1234</v>
      </c>
      <c r="G30" s="1">
        <f t="shared" si="1"/>
        <v>1735</v>
      </c>
      <c r="H30" s="1" t="s">
        <v>11</v>
      </c>
      <c r="I30" s="8">
        <v>173690.06560460001</v>
      </c>
      <c r="J30" s="7">
        <v>16.510200000000001</v>
      </c>
      <c r="K30" s="5">
        <v>49.695117735862667</v>
      </c>
    </row>
    <row r="31" spans="1:11" x14ac:dyDescent="0.2">
      <c r="A31" s="1">
        <v>30</v>
      </c>
      <c r="B31" s="1">
        <v>626</v>
      </c>
      <c r="C31" s="1">
        <v>632</v>
      </c>
      <c r="D31" s="1">
        <v>220</v>
      </c>
      <c r="E31" s="1">
        <v>1</v>
      </c>
      <c r="F31" s="1">
        <f t="shared" si="0"/>
        <v>1252</v>
      </c>
      <c r="G31" s="1">
        <f t="shared" si="1"/>
        <v>1478</v>
      </c>
      <c r="H31" s="1" t="s">
        <v>12</v>
      </c>
      <c r="I31" s="8">
        <v>540064.39665799995</v>
      </c>
      <c r="J31" s="7">
        <v>6.6161000000000003</v>
      </c>
      <c r="K31" s="5">
        <v>146.98644386529915</v>
      </c>
    </row>
    <row r="32" spans="1:11" x14ac:dyDescent="0.2">
      <c r="A32" s="1">
        <v>31</v>
      </c>
      <c r="B32" s="1">
        <v>706</v>
      </c>
      <c r="C32" s="1">
        <v>908</v>
      </c>
      <c r="D32" s="1">
        <v>570</v>
      </c>
      <c r="E32" s="1">
        <v>76</v>
      </c>
      <c r="F32" s="1">
        <f t="shared" si="0"/>
        <v>1412</v>
      </c>
      <c r="G32" s="1">
        <f t="shared" si="1"/>
        <v>2184</v>
      </c>
      <c r="H32" s="1" t="s">
        <v>11</v>
      </c>
      <c r="I32" s="8">
        <v>13325655.609030001</v>
      </c>
      <c r="J32" s="7">
        <v>2.2000000000000001E-3</v>
      </c>
      <c r="K32" s="5">
        <v>1.0546271562576297</v>
      </c>
    </row>
    <row r="33" spans="1:11" x14ac:dyDescent="0.2">
      <c r="A33" s="1">
        <v>32</v>
      </c>
      <c r="B33" s="1">
        <v>844</v>
      </c>
      <c r="C33" s="1">
        <v>1685</v>
      </c>
      <c r="D33" s="1">
        <v>222</v>
      </c>
      <c r="E33" s="1">
        <v>309</v>
      </c>
      <c r="F33" s="1">
        <f t="shared" si="0"/>
        <v>1688</v>
      </c>
      <c r="G33" s="1">
        <f t="shared" si="1"/>
        <v>2751</v>
      </c>
      <c r="H33" s="1" t="s">
        <v>11</v>
      </c>
      <c r="I33" s="8">
        <v>307967.89604359999</v>
      </c>
      <c r="J33" s="7">
        <v>23.5488</v>
      </c>
      <c r="K33" s="5">
        <v>1.7214753746986384</v>
      </c>
    </row>
    <row r="34" spans="1:11" x14ac:dyDescent="0.2">
      <c r="A34" s="1">
        <v>33</v>
      </c>
      <c r="B34" s="1">
        <v>976</v>
      </c>
      <c r="C34" s="1">
        <v>1009</v>
      </c>
      <c r="D34" s="1">
        <v>332</v>
      </c>
      <c r="E34" s="1">
        <v>119</v>
      </c>
      <c r="F34" s="1">
        <f t="shared" si="0"/>
        <v>1952</v>
      </c>
      <c r="G34" s="1">
        <f t="shared" si="1"/>
        <v>2317</v>
      </c>
      <c r="H34" s="1" t="s">
        <v>11</v>
      </c>
      <c r="I34" s="8">
        <v>228643.0440192</v>
      </c>
      <c r="J34" s="7">
        <v>25.103000000000002</v>
      </c>
      <c r="K34" s="5">
        <v>121.75148065090174</v>
      </c>
    </row>
    <row r="35" spans="1:11" x14ac:dyDescent="0.2">
      <c r="A35" s="1">
        <v>34</v>
      </c>
      <c r="B35" s="1">
        <v>1206</v>
      </c>
      <c r="C35" s="1">
        <v>4063</v>
      </c>
      <c r="D35" s="1">
        <v>53</v>
      </c>
      <c r="E35" s="1">
        <v>1148</v>
      </c>
      <c r="F35" s="1">
        <f t="shared" si="0"/>
        <v>2412</v>
      </c>
      <c r="G35" s="1">
        <f t="shared" si="1"/>
        <v>5322</v>
      </c>
      <c r="H35" s="1" t="s">
        <v>12</v>
      </c>
      <c r="I35" s="8">
        <v>501033.04097610002</v>
      </c>
      <c r="J35" s="7">
        <v>0.37819999999999998</v>
      </c>
      <c r="K35" s="5">
        <v>127.40089058081301</v>
      </c>
    </row>
    <row r="36" spans="1:11" x14ac:dyDescent="0.2">
      <c r="A36" s="1">
        <v>35</v>
      </c>
      <c r="B36" s="1">
        <v>1386</v>
      </c>
      <c r="C36" s="1">
        <v>1857</v>
      </c>
      <c r="D36" s="1">
        <v>36</v>
      </c>
      <c r="E36" s="1">
        <v>619</v>
      </c>
      <c r="F36" s="1">
        <f t="shared" si="0"/>
        <v>2772</v>
      </c>
      <c r="G36" s="1">
        <f t="shared" si="1"/>
        <v>3279</v>
      </c>
      <c r="H36" s="1" t="s">
        <v>11</v>
      </c>
      <c r="I36" s="8">
        <v>1015864.889518</v>
      </c>
      <c r="J36" s="7">
        <v>6.8526999999999996</v>
      </c>
      <c r="K36" s="5">
        <v>99.665527415275577</v>
      </c>
    </row>
    <row r="37" spans="1:11" x14ac:dyDescent="0.2">
      <c r="A37" s="1">
        <v>36</v>
      </c>
      <c r="B37" s="1">
        <v>1451</v>
      </c>
      <c r="C37" s="1">
        <v>4812</v>
      </c>
      <c r="D37" s="1">
        <v>672</v>
      </c>
      <c r="E37" s="1">
        <v>173</v>
      </c>
      <c r="F37" s="1">
        <f t="shared" si="0"/>
        <v>2902</v>
      </c>
      <c r="G37" s="1">
        <f t="shared" si="1"/>
        <v>6935</v>
      </c>
      <c r="H37" s="1" t="s">
        <v>12</v>
      </c>
      <c r="I37" s="8">
        <v>357173.60335490003</v>
      </c>
      <c r="J37" s="7">
        <v>7.4353999999999996</v>
      </c>
      <c r="K37" s="5">
        <v>78.777192119757288</v>
      </c>
    </row>
    <row r="38" spans="1:11" x14ac:dyDescent="0.2">
      <c r="A38" s="1">
        <v>37</v>
      </c>
      <c r="B38" s="1">
        <v>1479</v>
      </c>
      <c r="C38" s="1">
        <v>2069</v>
      </c>
      <c r="D38" s="1">
        <v>559</v>
      </c>
      <c r="E38" s="1">
        <v>274</v>
      </c>
      <c r="F38" s="1">
        <f t="shared" si="0"/>
        <v>2958</v>
      </c>
      <c r="G38" s="1">
        <f t="shared" si="1"/>
        <v>4107</v>
      </c>
      <c r="H38" s="1" t="s">
        <v>11</v>
      </c>
      <c r="I38" s="8">
        <v>516492.22461009998</v>
      </c>
      <c r="J38" s="7">
        <v>0.88100000000000001</v>
      </c>
      <c r="K38" s="5">
        <v>3.5689945499102249</v>
      </c>
    </row>
    <row r="39" spans="1:11" x14ac:dyDescent="0.2">
      <c r="A39" s="1">
        <v>38</v>
      </c>
      <c r="B39" s="1">
        <v>2025</v>
      </c>
      <c r="C39" s="1">
        <v>16225</v>
      </c>
      <c r="D39" s="1">
        <v>559</v>
      </c>
      <c r="E39" s="1">
        <v>820</v>
      </c>
      <c r="F39" s="1">
        <f t="shared" si="0"/>
        <v>4050</v>
      </c>
      <c r="G39" s="1">
        <f t="shared" si="1"/>
        <v>18809</v>
      </c>
      <c r="H39" s="1" t="s">
        <v>12</v>
      </c>
      <c r="I39" s="8">
        <v>529193.84268809995</v>
      </c>
      <c r="J39" s="7">
        <v>0.30030000000000001</v>
      </c>
      <c r="K39" s="6">
        <v>20.154185819625852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minimum_safety_stock_cost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ANTONIO MONCAYO MARTINEZ</cp:lastModifiedBy>
  <dcterms:modified xsi:type="dcterms:W3CDTF">2024-05-24T16:50:28Z</dcterms:modified>
</cp:coreProperties>
</file>