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Map 2, 2 Ghosts, Level 1" sheetId="1" r:id="rId1"/>
    <sheet name="Map 2, 4 Ghosts, Level 2" sheetId="2" r:id="rId2"/>
    <sheet name="Map 2, 4 Ghosts, Level 3" sheetId="3" r:id="rId3"/>
    <sheet name="Sheet1" sheetId="4" r:id="rId4"/>
    <sheet name="Folha1" sheetId="5" r:id="rId5"/>
  </sheets>
  <definedNames>
    <definedName name="_xlnm._FilterDatabase" localSheetId="0">'Map 2, 2 Ghosts, Level 1'!$B$5:$F$37</definedName>
    <definedName name="_xlnm._FilterDatabase" localSheetId="1">'Map 2, 4 Ghosts, Level 2'!$B$5:$H$37</definedName>
    <definedName name="_xlnm._FilterDatabase" localSheetId="2">'Map 2, 4 Ghosts, Level 3'!$B$5:$F$37</definedName>
  </definedNames>
  <calcPr calcId="144525" iterateDelta="1E-4"/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6" i="2"/>
</calcChain>
</file>

<file path=xl/sharedStrings.xml><?xml version="1.0" encoding="utf-8"?>
<sst xmlns="http://schemas.openxmlformats.org/spreadsheetml/2006/main" count="157" uniqueCount="81">
  <si>
    <t>Map 2</t>
  </si>
  <si>
    <t>2 Ghosts</t>
  </si>
  <si>
    <t xml:space="preserve"> Ghosts Level 1</t>
  </si>
  <si>
    <t>Pedro's Simulation</t>
  </si>
  <si>
    <t>File #</t>
  </si>
  <si>
    <t>SAFE_DIST_TO_GHOST</t>
  </si>
  <si>
    <t>GHOST_PURSUIT_MULTIPLIER (*10)</t>
  </si>
  <si>
    <t>NUMBER_OF_GHOST_TO_OFFENSIVE</t>
  </si>
  <si>
    <t>10 Iterations Average</t>
  </si>
  <si>
    <t>4 Ghosts</t>
  </si>
  <si>
    <t xml:space="preserve"> Ghosts Level 2</t>
  </si>
  <si>
    <t>Luis' Simulation</t>
  </si>
  <si>
    <t xml:space="preserve"> Ghosts Level 3</t>
  </si>
  <si>
    <t xml:space="preserve">game_consts__5_4_3.py -&gt; </t>
  </si>
  <si>
    <t xml:space="preserve">game_consts__5_4_4.py -&gt; </t>
  </si>
  <si>
    <t xml:space="preserve">game_consts__5_5_3.py -&gt; </t>
  </si>
  <si>
    <t xml:space="preserve">game_consts__5_5_4.py -&gt; </t>
  </si>
  <si>
    <t xml:space="preserve">game_consts__5_6_3.py -&gt; </t>
  </si>
  <si>
    <t xml:space="preserve">game_consts__5_6_4.py -&gt; </t>
  </si>
  <si>
    <t xml:space="preserve">game_consts__5_7_3.py -&gt; </t>
  </si>
  <si>
    <t xml:space="preserve">game_consts__5_7_4.py -&gt; </t>
  </si>
  <si>
    <t xml:space="preserve">game_consts__6_4_3.py -&gt; </t>
  </si>
  <si>
    <t xml:space="preserve">game_consts__6_4_4.py -&gt; </t>
  </si>
  <si>
    <t xml:space="preserve">game_consts__6_5_3.py -&gt; </t>
  </si>
  <si>
    <t xml:space="preserve">game_consts__6_5_4.py -&gt; </t>
  </si>
  <si>
    <t xml:space="preserve">game_consts__6_6_3.py -&gt; </t>
  </si>
  <si>
    <t xml:space="preserve">game_consts__6_6_4.py -&gt; </t>
  </si>
  <si>
    <t xml:space="preserve">game_consts__6_7_3.py -&gt; </t>
  </si>
  <si>
    <t xml:space="preserve">game_consts__6_7_4.py -&gt; </t>
  </si>
  <si>
    <t xml:space="preserve">game_consts__7_4_3.py -&gt; </t>
  </si>
  <si>
    <t xml:space="preserve">game_consts__7_4_4.py -&gt; </t>
  </si>
  <si>
    <t xml:space="preserve">game_consts__7_5_3.py -&gt; </t>
  </si>
  <si>
    <t xml:space="preserve">game_consts__7_5_4.py -&gt; </t>
  </si>
  <si>
    <t xml:space="preserve">game_consts__7_6_3.py -&gt; </t>
  </si>
  <si>
    <t xml:space="preserve">game_consts__7_6_4.py -&gt; </t>
  </si>
  <si>
    <t xml:space="preserve">game_consts__7_7_3.py -&gt; </t>
  </si>
  <si>
    <t xml:space="preserve">game_consts__7_7_4.py -&gt; </t>
  </si>
  <si>
    <t xml:space="preserve">game_consts__8_4_3.py -&gt; </t>
  </si>
  <si>
    <t xml:space="preserve">game_consts__8_4_4.py -&gt; </t>
  </si>
  <si>
    <t xml:space="preserve">game_consts__8_5_3.py -&gt; </t>
  </si>
  <si>
    <t xml:space="preserve">game_consts__8_5_4.py -&gt; </t>
  </si>
  <si>
    <t xml:space="preserve">game_consts__8_6_3.py -&gt; </t>
  </si>
  <si>
    <t xml:space="preserve">game_consts__8_6_4.py -&gt; </t>
  </si>
  <si>
    <t xml:space="preserve">game_consts__8_7_3.py -&gt; </t>
  </si>
  <si>
    <t xml:space="preserve">game_consts__8_7_4.py -&gt; </t>
  </si>
  <si>
    <t>LUIS</t>
  </si>
  <si>
    <t>AZURE</t>
  </si>
  <si>
    <t>game_consts__5_4_3.py</t>
  </si>
  <si>
    <t>-&gt;</t>
  </si>
  <si>
    <t xml:space="preserve">	</t>
  </si>
  <si>
    <t>game_consts__5_4_4.py</t>
  </si>
  <si>
    <t>game_consts__5_5_3.py</t>
  </si>
  <si>
    <t>game_consts__5_5_4.py</t>
  </si>
  <si>
    <t>game_consts__5_6_3.py</t>
  </si>
  <si>
    <t>game_consts__5_6_4.py</t>
  </si>
  <si>
    <t>game_consts__5_7_3.py</t>
  </si>
  <si>
    <t>game_consts__5_7_4.py</t>
  </si>
  <si>
    <t>game_consts__6_4_3.py</t>
  </si>
  <si>
    <t>game_consts__6_4_4.py</t>
  </si>
  <si>
    <t>game_consts__6_5_3.py</t>
  </si>
  <si>
    <t>game_consts__6_5_4.py</t>
  </si>
  <si>
    <t>game_consts__6_6_3.py</t>
  </si>
  <si>
    <t>game_consts__6_6_4.py</t>
  </si>
  <si>
    <t>game_consts__6_7_3.py</t>
  </si>
  <si>
    <t>game_consts__6_7_4.py</t>
  </si>
  <si>
    <t>game_consts__7_4_3.py</t>
  </si>
  <si>
    <t>game_consts__7_4_4.py</t>
  </si>
  <si>
    <t>game_consts__7_5_3.py</t>
  </si>
  <si>
    <t>game_consts__7_5_4.py</t>
  </si>
  <si>
    <t>game_consts__7_6_3.py</t>
  </si>
  <si>
    <t>game_consts__7_6_4.py</t>
  </si>
  <si>
    <t>game_consts__7_7_3.py</t>
  </si>
  <si>
    <t>game_consts__7_7_4.py</t>
  </si>
  <si>
    <t>game_consts__8_4_3.py</t>
  </si>
  <si>
    <t>game_consts__8_4_4.py</t>
  </si>
  <si>
    <t>game_consts__8_5_3.py</t>
  </si>
  <si>
    <t>game_consts__8_5_4.py</t>
  </si>
  <si>
    <t>game_consts__8_6_3.py</t>
  </si>
  <si>
    <t>game_consts__8_6_4.py</t>
  </si>
  <si>
    <t>game_consts__8_7_3.py</t>
  </si>
  <si>
    <t>game_consts__8_7_4.py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</si>
</sst>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5"/>
      <color rgb="FF44546A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4472C4"/>
      </bottom>
      <diagonal/>
    </border>
  </borders>
  <cellStyleXfs count="2">
    <xf numFmtId="0" fontId="0" fillId="0" borderId="0"/>
    <xf numFmtId="0" fontId="1" fillId="0" borderId="1" applyProtection="0"/>
  </cellStyleXfs>
  <cellXfs count="6">
    <xf numFmtId="0" fontId="0" fillId="0" borderId="0" xfId="0"/>
    <xf numFmtId="0" fontId="1" fillId="0" borderId="1" xfId="1" applyFont="1" applyAlignment="1" applyProtection="1"/>
    <xf numFmtId="0" fontId="1" fillId="0" borderId="0" xfId="1" applyFont="1" applyBorder="1" applyAlignment="1" applyProtection="1"/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</cellXfs>
  <cellStyles count="2">
    <cellStyle name="Normal" xfId="0" builtinId="0"/>
    <cellStyle name="Texto Explicativo" xfId="1" builtinId="53" customBuiltin="1"/>
  </cellStyles>
  <dxfs count="1"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 Ghosts Level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'Map 2, 2 Ghosts, Level 1'!$F$6:$F$37</c:f>
              <c:numCache>
                <c:formatCode>General</c:formatCode>
                <c:ptCount val="32"/>
                <c:pt idx="0">
                  <c:v>894.8</c:v>
                </c:pt>
                <c:pt idx="1">
                  <c:v>876.1</c:v>
                </c:pt>
                <c:pt idx="2">
                  <c:v>927.3</c:v>
                </c:pt>
                <c:pt idx="3">
                  <c:v>920.5</c:v>
                </c:pt>
                <c:pt idx="4">
                  <c:v>889.1</c:v>
                </c:pt>
                <c:pt idx="5">
                  <c:v>925.3</c:v>
                </c:pt>
                <c:pt idx="6">
                  <c:v>948.5</c:v>
                </c:pt>
                <c:pt idx="7">
                  <c:v>916.4</c:v>
                </c:pt>
                <c:pt idx="8">
                  <c:v>929.1</c:v>
                </c:pt>
                <c:pt idx="9">
                  <c:v>931.5</c:v>
                </c:pt>
                <c:pt idx="10">
                  <c:v>941.2</c:v>
                </c:pt>
                <c:pt idx="11">
                  <c:v>949.4</c:v>
                </c:pt>
                <c:pt idx="12">
                  <c:v>947.2</c:v>
                </c:pt>
                <c:pt idx="13">
                  <c:v>942.6</c:v>
                </c:pt>
                <c:pt idx="14">
                  <c:v>957.2</c:v>
                </c:pt>
                <c:pt idx="15">
                  <c:v>924.2</c:v>
                </c:pt>
                <c:pt idx="16">
                  <c:v>937.3</c:v>
                </c:pt>
                <c:pt idx="17">
                  <c:v>900</c:v>
                </c:pt>
                <c:pt idx="18">
                  <c:v>926.3</c:v>
                </c:pt>
                <c:pt idx="19">
                  <c:v>934.5</c:v>
                </c:pt>
                <c:pt idx="20">
                  <c:v>911.6</c:v>
                </c:pt>
                <c:pt idx="21">
                  <c:v>945.3</c:v>
                </c:pt>
                <c:pt idx="22">
                  <c:v>974.6</c:v>
                </c:pt>
                <c:pt idx="23">
                  <c:v>939.1</c:v>
                </c:pt>
                <c:pt idx="24">
                  <c:v>948.1</c:v>
                </c:pt>
                <c:pt idx="25">
                  <c:v>950.2</c:v>
                </c:pt>
                <c:pt idx="26">
                  <c:v>937.4</c:v>
                </c:pt>
                <c:pt idx="27">
                  <c:v>940.8</c:v>
                </c:pt>
                <c:pt idx="28">
                  <c:v>971.3</c:v>
                </c:pt>
                <c:pt idx="29">
                  <c:v>957.8</c:v>
                </c:pt>
                <c:pt idx="30">
                  <c:v>954.5</c:v>
                </c:pt>
                <c:pt idx="31">
                  <c:v>979.3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9392"/>
        <c:axId val="90380928"/>
      </c:barChart>
      <c:catAx>
        <c:axId val="903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380928"/>
        <c:crosses val="autoZero"/>
        <c:auto val="1"/>
        <c:lblAlgn val="ctr"/>
        <c:lblOffset val="100"/>
        <c:noMultiLvlLbl val="1"/>
      </c:catAx>
      <c:valAx>
        <c:axId val="90380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3793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4 Ghosts - Level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 2, 4 Ghosts, Level 2'!$F$6</c:f>
              <c:strCache>
                <c:ptCount val="1"/>
                <c:pt idx="0">
                  <c:v>984.4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'Map 2, 4 Ghosts, Level 2'!$B$6:$B$37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'Map 2, 4 Ghosts, Level 2'!$F$7:$F$37</c:f>
              <c:numCache>
                <c:formatCode>General</c:formatCode>
                <c:ptCount val="31"/>
                <c:pt idx="0">
                  <c:v>948</c:v>
                </c:pt>
                <c:pt idx="1">
                  <c:v>1020.47</c:v>
                </c:pt>
                <c:pt idx="2">
                  <c:v>919.6</c:v>
                </c:pt>
                <c:pt idx="3">
                  <c:v>1031.2</c:v>
                </c:pt>
                <c:pt idx="4">
                  <c:v>998.13300000000004</c:v>
                </c:pt>
                <c:pt idx="5">
                  <c:v>880.93299999999999</c:v>
                </c:pt>
                <c:pt idx="6">
                  <c:v>1025.1300000000001</c:v>
                </c:pt>
                <c:pt idx="7">
                  <c:v>961.66700000000003</c:v>
                </c:pt>
                <c:pt idx="8">
                  <c:v>885.86699999999996</c:v>
                </c:pt>
                <c:pt idx="9">
                  <c:v>988.06700000000001</c:v>
                </c:pt>
                <c:pt idx="10">
                  <c:v>1022.4</c:v>
                </c:pt>
                <c:pt idx="11">
                  <c:v>1011.07</c:v>
                </c:pt>
                <c:pt idx="12">
                  <c:v>953.86699999999996</c:v>
                </c:pt>
                <c:pt idx="13">
                  <c:v>1051.1300000000001</c:v>
                </c:pt>
                <c:pt idx="14">
                  <c:v>1053.5999999999999</c:v>
                </c:pt>
                <c:pt idx="15">
                  <c:v>1039</c:v>
                </c:pt>
                <c:pt idx="16">
                  <c:v>960.26700000000005</c:v>
                </c:pt>
                <c:pt idx="17">
                  <c:v>991.06700000000001</c:v>
                </c:pt>
                <c:pt idx="18">
                  <c:v>939.33299999999997</c:v>
                </c:pt>
                <c:pt idx="19">
                  <c:v>1106.4000000000001</c:v>
                </c:pt>
                <c:pt idx="20">
                  <c:v>1008.07</c:v>
                </c:pt>
                <c:pt idx="21">
                  <c:v>978.6</c:v>
                </c:pt>
                <c:pt idx="22">
                  <c:v>990.66700000000003</c:v>
                </c:pt>
                <c:pt idx="23">
                  <c:v>900</c:v>
                </c:pt>
                <c:pt idx="24">
                  <c:v>867.86699999999996</c:v>
                </c:pt>
                <c:pt idx="25">
                  <c:v>991.8</c:v>
                </c:pt>
                <c:pt idx="26">
                  <c:v>998</c:v>
                </c:pt>
                <c:pt idx="27">
                  <c:v>1086.2</c:v>
                </c:pt>
                <c:pt idx="28">
                  <c:v>1061.33</c:v>
                </c:pt>
                <c:pt idx="29">
                  <c:v>974.8</c:v>
                </c:pt>
                <c:pt idx="30">
                  <c:v>882.46699999999998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02528"/>
        <c:axId val="90904064"/>
      </c:barChart>
      <c:catAx>
        <c:axId val="909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904064"/>
        <c:crosses val="autoZero"/>
        <c:auto val="1"/>
        <c:lblAlgn val="ctr"/>
        <c:lblOffset val="100"/>
        <c:noMultiLvlLbl val="1"/>
      </c:catAx>
      <c:valAx>
        <c:axId val="909040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902528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4 Ghosts - Level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'Map 2, 4 Ghosts, Level 3'!$F$6:$F$37</c:f>
              <c:numCache>
                <c:formatCode>General</c:formatCode>
                <c:ptCount val="32"/>
                <c:pt idx="0">
                  <c:v>888.7</c:v>
                </c:pt>
                <c:pt idx="1">
                  <c:v>930.6</c:v>
                </c:pt>
                <c:pt idx="2">
                  <c:v>1070.3</c:v>
                </c:pt>
                <c:pt idx="3">
                  <c:v>971.9</c:v>
                </c:pt>
                <c:pt idx="4">
                  <c:v>1017.4</c:v>
                </c:pt>
                <c:pt idx="5">
                  <c:v>940.8</c:v>
                </c:pt>
                <c:pt idx="6">
                  <c:v>866.7</c:v>
                </c:pt>
                <c:pt idx="7">
                  <c:v>881.2</c:v>
                </c:pt>
                <c:pt idx="8">
                  <c:v>890.7</c:v>
                </c:pt>
                <c:pt idx="9">
                  <c:v>1043.7</c:v>
                </c:pt>
                <c:pt idx="10">
                  <c:v>880.6</c:v>
                </c:pt>
                <c:pt idx="11">
                  <c:v>607.33299999999997</c:v>
                </c:pt>
                <c:pt idx="12">
                  <c:v>865.7</c:v>
                </c:pt>
                <c:pt idx="13">
                  <c:v>1059.0999999999999</c:v>
                </c:pt>
                <c:pt idx="14">
                  <c:v>557.6</c:v>
                </c:pt>
                <c:pt idx="15">
                  <c:v>841</c:v>
                </c:pt>
                <c:pt idx="16">
                  <c:v>1042.4000000000001</c:v>
                </c:pt>
                <c:pt idx="17">
                  <c:v>916</c:v>
                </c:pt>
                <c:pt idx="18">
                  <c:v>986.7</c:v>
                </c:pt>
                <c:pt idx="19">
                  <c:v>1127.5</c:v>
                </c:pt>
                <c:pt idx="20">
                  <c:v>972.1</c:v>
                </c:pt>
                <c:pt idx="21">
                  <c:v>915.5</c:v>
                </c:pt>
                <c:pt idx="22">
                  <c:v>1060.4000000000001</c:v>
                </c:pt>
                <c:pt idx="23">
                  <c:v>1023.4</c:v>
                </c:pt>
                <c:pt idx="24">
                  <c:v>1004.3</c:v>
                </c:pt>
                <c:pt idx="25">
                  <c:v>966.8</c:v>
                </c:pt>
                <c:pt idx="26">
                  <c:v>881.5</c:v>
                </c:pt>
                <c:pt idx="27">
                  <c:v>1015.5</c:v>
                </c:pt>
                <c:pt idx="28">
                  <c:v>939.6</c:v>
                </c:pt>
                <c:pt idx="29">
                  <c:v>1042</c:v>
                </c:pt>
                <c:pt idx="30">
                  <c:v>1025.7</c:v>
                </c:pt>
                <c:pt idx="31">
                  <c:v>952.2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8944"/>
        <c:axId val="116100480"/>
      </c:barChart>
      <c:catAx>
        <c:axId val="1160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6100480"/>
        <c:crosses val="autoZero"/>
        <c:auto val="1"/>
        <c:lblAlgn val="ctr"/>
        <c:lblOffset val="100"/>
        <c:noMultiLvlLbl val="1"/>
      </c:catAx>
      <c:valAx>
        <c:axId val="116100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609894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50400</xdr:colOff>
      <xdr:row>4</xdr:row>
      <xdr:rowOff>1080</xdr:rowOff>
    </xdr:from>
    <xdr:to>
      <xdr:col>22</xdr:col>
      <xdr:colOff>313560</xdr:colOff>
      <xdr:row>37</xdr:row>
      <xdr:rowOff>44280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598320</xdr:colOff>
      <xdr:row>5</xdr:row>
      <xdr:rowOff>172440</xdr:rowOff>
    </xdr:from>
    <xdr:to>
      <xdr:col>24</xdr:col>
      <xdr:colOff>558360</xdr:colOff>
      <xdr:row>38</xdr:row>
      <xdr:rowOff>68400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5760</xdr:colOff>
      <xdr:row>5</xdr:row>
      <xdr:rowOff>34560</xdr:rowOff>
    </xdr:from>
    <xdr:to>
      <xdr:col>22</xdr:col>
      <xdr:colOff>571320</xdr:colOff>
      <xdr:row>37</xdr:row>
      <xdr:rowOff>66600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B5:F37" totalsRowShown="0">
  <autoFilter ref="B5:F37"/>
  <tableColumns count="5">
    <tableColumn id="1" name="File #"/>
    <tableColumn id="2" name="SAFE_DIST_TO_GHOST"/>
    <tableColumn id="3" name="GHOST_PURSUIT_MULTIPLIER (*10)"/>
    <tableColumn id="4" name="NUMBER_OF_GHOST_TO_OFFENSIVE"/>
    <tableColumn id="5" name="10 Iterations Averag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5" displayName="Table15" ref="B5:H37" totalsRowShown="0">
  <autoFilter ref="B5:H37"/>
  <sortState ref="B6:H37">
    <sortCondition ref="B5:B37"/>
  </sortState>
  <tableColumns count="7">
    <tableColumn id="1" name="File #"/>
    <tableColumn id="2" name="SAFE_DIST_TO_GHOST"/>
    <tableColumn id="3" name="GHOST_PURSUIT_MULTIPLIER (*10)"/>
    <tableColumn id="4" name="NUMBER_OF_GHOST_TO_OFFENSIVE"/>
    <tableColumn id="7" name="LUIS"/>
    <tableColumn id="6" name="AZURE"/>
    <tableColumn id="5" name="10 Iterations Average" dataDxfId="0">
      <calculatedColumnFormula>AVERAGE(Table15[[#This Row],[LUIS]],Table15[[#This Row],[AZURE]])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5:F37" totalsRowShown="0">
  <autoFilter ref="B5:F37"/>
  <tableColumns count="5">
    <tableColumn id="1" name="File #"/>
    <tableColumn id="2" name="SAFE_DIST_TO_GHOST"/>
    <tableColumn id="3" name="GHOST_PURSUIT_MULTIPLIER (*10)"/>
    <tableColumn id="4" name="NUMBER_OF_GHOST_TO_OFFENSIVE"/>
    <tableColumn id="5" name="10 Iterations Aver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7"/>
  <sheetViews>
    <sheetView zoomScale="85" zoomScaleNormal="85" workbookViewId="0">
      <selection activeCell="C34" sqref="C34"/>
    </sheetView>
  </sheetViews>
  <sheetFormatPr defaultRowHeight="15" x14ac:dyDescent="0.25"/>
  <cols>
    <col min="1" max="1" width="8.5703125" customWidth="1"/>
    <col min="2" max="2" width="12.5703125" customWidth="1"/>
    <col min="3" max="3" width="29.140625" customWidth="1"/>
    <col min="4" max="4" width="35.28515625" customWidth="1"/>
    <col min="5" max="5" width="34.85546875" customWidth="1"/>
    <col min="6" max="6" width="26.28515625" customWidth="1"/>
    <col min="7" max="1025" width="8.5703125" customWidth="1"/>
  </cols>
  <sheetData>
    <row r="3" spans="2:6" ht="19.5" x14ac:dyDescent="0.3">
      <c r="B3" s="1" t="s">
        <v>0</v>
      </c>
      <c r="C3" s="1" t="s">
        <v>1</v>
      </c>
      <c r="D3" s="1" t="s">
        <v>2</v>
      </c>
      <c r="E3" s="2" t="s">
        <v>3</v>
      </c>
    </row>
    <row r="5" spans="2:6" x14ac:dyDescent="0.25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</row>
    <row r="6" spans="2:6" x14ac:dyDescent="0.25">
      <c r="B6">
        <v>1</v>
      </c>
      <c r="C6">
        <v>5</v>
      </c>
      <c r="D6">
        <v>4</v>
      </c>
      <c r="E6">
        <v>3</v>
      </c>
      <c r="F6">
        <v>894.8</v>
      </c>
    </row>
    <row r="7" spans="2:6" x14ac:dyDescent="0.25">
      <c r="B7">
        <v>2</v>
      </c>
      <c r="C7">
        <v>5</v>
      </c>
      <c r="D7">
        <v>4</v>
      </c>
      <c r="E7">
        <v>4</v>
      </c>
      <c r="F7">
        <v>876.1</v>
      </c>
    </row>
    <row r="8" spans="2:6" x14ac:dyDescent="0.25">
      <c r="B8">
        <v>9</v>
      </c>
      <c r="C8">
        <v>6</v>
      </c>
      <c r="D8">
        <v>4</v>
      </c>
      <c r="E8">
        <v>3</v>
      </c>
      <c r="F8">
        <v>927.3</v>
      </c>
    </row>
    <row r="9" spans="2:6" x14ac:dyDescent="0.25">
      <c r="B9">
        <v>10</v>
      </c>
      <c r="C9">
        <v>6</v>
      </c>
      <c r="D9">
        <v>4</v>
      </c>
      <c r="E9">
        <v>4</v>
      </c>
      <c r="F9">
        <v>920.5</v>
      </c>
    </row>
    <row r="10" spans="2:6" x14ac:dyDescent="0.25">
      <c r="B10">
        <v>17</v>
      </c>
      <c r="C10">
        <v>7</v>
      </c>
      <c r="D10">
        <v>4</v>
      </c>
      <c r="E10">
        <v>3</v>
      </c>
      <c r="F10">
        <v>889.1</v>
      </c>
    </row>
    <row r="11" spans="2:6" x14ac:dyDescent="0.25">
      <c r="B11">
        <v>18</v>
      </c>
      <c r="C11">
        <v>7</v>
      </c>
      <c r="D11">
        <v>4</v>
      </c>
      <c r="E11">
        <v>4</v>
      </c>
      <c r="F11">
        <v>925.3</v>
      </c>
    </row>
    <row r="12" spans="2:6" x14ac:dyDescent="0.25">
      <c r="B12">
        <v>25</v>
      </c>
      <c r="C12">
        <v>8</v>
      </c>
      <c r="D12">
        <v>4</v>
      </c>
      <c r="E12">
        <v>3</v>
      </c>
      <c r="F12">
        <v>948.5</v>
      </c>
    </row>
    <row r="13" spans="2:6" x14ac:dyDescent="0.25">
      <c r="B13">
        <v>26</v>
      </c>
      <c r="C13">
        <v>8</v>
      </c>
      <c r="D13">
        <v>4</v>
      </c>
      <c r="E13">
        <v>4</v>
      </c>
      <c r="F13">
        <v>916.4</v>
      </c>
    </row>
    <row r="14" spans="2:6" x14ac:dyDescent="0.25">
      <c r="B14">
        <v>3</v>
      </c>
      <c r="C14">
        <v>5</v>
      </c>
      <c r="D14">
        <v>5</v>
      </c>
      <c r="E14" s="5">
        <v>3</v>
      </c>
      <c r="F14">
        <v>929.1</v>
      </c>
    </row>
    <row r="15" spans="2:6" x14ac:dyDescent="0.25">
      <c r="B15">
        <v>4</v>
      </c>
      <c r="C15">
        <v>5</v>
      </c>
      <c r="D15">
        <v>5</v>
      </c>
      <c r="E15">
        <v>4</v>
      </c>
      <c r="F15">
        <v>931.5</v>
      </c>
    </row>
    <row r="16" spans="2:6" x14ac:dyDescent="0.25">
      <c r="B16">
        <v>11</v>
      </c>
      <c r="C16">
        <v>6</v>
      </c>
      <c r="D16">
        <v>5</v>
      </c>
      <c r="E16">
        <v>3</v>
      </c>
      <c r="F16">
        <v>941.2</v>
      </c>
    </row>
    <row r="17" spans="2:6" x14ac:dyDescent="0.25">
      <c r="B17">
        <v>12</v>
      </c>
      <c r="C17">
        <v>6</v>
      </c>
      <c r="D17">
        <v>5</v>
      </c>
      <c r="E17">
        <v>4</v>
      </c>
      <c r="F17">
        <v>949.4</v>
      </c>
    </row>
    <row r="18" spans="2:6" x14ac:dyDescent="0.25">
      <c r="B18">
        <v>19</v>
      </c>
      <c r="C18">
        <v>7</v>
      </c>
      <c r="D18">
        <v>5</v>
      </c>
      <c r="E18">
        <v>3</v>
      </c>
      <c r="F18">
        <v>947.2</v>
      </c>
    </row>
    <row r="19" spans="2:6" x14ac:dyDescent="0.25">
      <c r="B19">
        <v>20</v>
      </c>
      <c r="C19">
        <v>7</v>
      </c>
      <c r="D19">
        <v>5</v>
      </c>
      <c r="E19">
        <v>4</v>
      </c>
      <c r="F19">
        <v>942.6</v>
      </c>
    </row>
    <row r="20" spans="2:6" x14ac:dyDescent="0.25">
      <c r="B20">
        <v>27</v>
      </c>
      <c r="C20">
        <v>8</v>
      </c>
      <c r="D20">
        <v>5</v>
      </c>
      <c r="E20">
        <v>3</v>
      </c>
      <c r="F20">
        <v>957.2</v>
      </c>
    </row>
    <row r="21" spans="2:6" x14ac:dyDescent="0.25">
      <c r="B21">
        <v>28</v>
      </c>
      <c r="C21">
        <v>8</v>
      </c>
      <c r="D21">
        <v>5</v>
      </c>
      <c r="E21">
        <v>4</v>
      </c>
      <c r="F21">
        <v>924.2</v>
      </c>
    </row>
    <row r="22" spans="2:6" x14ac:dyDescent="0.25">
      <c r="B22">
        <v>5</v>
      </c>
      <c r="C22">
        <v>5</v>
      </c>
      <c r="D22">
        <v>6</v>
      </c>
      <c r="E22">
        <v>3</v>
      </c>
      <c r="F22">
        <v>937.3</v>
      </c>
    </row>
    <row r="23" spans="2:6" x14ac:dyDescent="0.25">
      <c r="B23">
        <v>6</v>
      </c>
      <c r="C23">
        <v>5</v>
      </c>
      <c r="D23">
        <v>6</v>
      </c>
      <c r="E23">
        <v>4</v>
      </c>
      <c r="F23">
        <v>900</v>
      </c>
    </row>
    <row r="24" spans="2:6" x14ac:dyDescent="0.25">
      <c r="B24">
        <v>13</v>
      </c>
      <c r="C24">
        <v>6</v>
      </c>
      <c r="D24">
        <v>6</v>
      </c>
      <c r="E24">
        <v>3</v>
      </c>
      <c r="F24">
        <v>926.3</v>
      </c>
    </row>
    <row r="25" spans="2:6" x14ac:dyDescent="0.25">
      <c r="B25">
        <v>14</v>
      </c>
      <c r="C25">
        <v>6</v>
      </c>
      <c r="D25">
        <v>6</v>
      </c>
      <c r="E25">
        <v>4</v>
      </c>
      <c r="F25">
        <v>934.5</v>
      </c>
    </row>
    <row r="26" spans="2:6" x14ac:dyDescent="0.25">
      <c r="B26">
        <v>21</v>
      </c>
      <c r="C26">
        <v>7</v>
      </c>
      <c r="D26">
        <v>6</v>
      </c>
      <c r="E26">
        <v>3</v>
      </c>
      <c r="F26">
        <v>911.6</v>
      </c>
    </row>
    <row r="27" spans="2:6" x14ac:dyDescent="0.25">
      <c r="B27">
        <v>22</v>
      </c>
      <c r="C27">
        <v>7</v>
      </c>
      <c r="D27">
        <v>6</v>
      </c>
      <c r="E27">
        <v>4</v>
      </c>
      <c r="F27">
        <v>945.3</v>
      </c>
    </row>
    <row r="28" spans="2:6" x14ac:dyDescent="0.25">
      <c r="B28">
        <v>29</v>
      </c>
      <c r="C28">
        <v>8</v>
      </c>
      <c r="D28">
        <v>6</v>
      </c>
      <c r="E28">
        <v>3</v>
      </c>
      <c r="F28">
        <v>974.6</v>
      </c>
    </row>
    <row r="29" spans="2:6" x14ac:dyDescent="0.25">
      <c r="B29">
        <v>30</v>
      </c>
      <c r="C29">
        <v>8</v>
      </c>
      <c r="D29">
        <v>6</v>
      </c>
      <c r="E29">
        <v>4</v>
      </c>
      <c r="F29">
        <v>939.1</v>
      </c>
    </row>
    <row r="30" spans="2:6" x14ac:dyDescent="0.25">
      <c r="B30">
        <v>7</v>
      </c>
      <c r="C30">
        <v>5</v>
      </c>
      <c r="D30">
        <v>7</v>
      </c>
      <c r="E30">
        <v>3</v>
      </c>
      <c r="F30">
        <v>948.1</v>
      </c>
    </row>
    <row r="31" spans="2:6" x14ac:dyDescent="0.25">
      <c r="B31">
        <v>8</v>
      </c>
      <c r="C31">
        <v>5</v>
      </c>
      <c r="D31">
        <v>7</v>
      </c>
      <c r="E31">
        <v>4</v>
      </c>
      <c r="F31">
        <v>950.2</v>
      </c>
    </row>
    <row r="32" spans="2:6" x14ac:dyDescent="0.25">
      <c r="B32">
        <v>15</v>
      </c>
      <c r="C32">
        <v>6</v>
      </c>
      <c r="D32">
        <v>7</v>
      </c>
      <c r="E32">
        <v>3</v>
      </c>
      <c r="F32">
        <v>937.4</v>
      </c>
    </row>
    <row r="33" spans="2:6" x14ac:dyDescent="0.25">
      <c r="B33">
        <v>16</v>
      </c>
      <c r="C33">
        <v>6</v>
      </c>
      <c r="D33">
        <v>7</v>
      </c>
      <c r="E33">
        <v>4</v>
      </c>
      <c r="F33">
        <v>940.8</v>
      </c>
    </row>
    <row r="34" spans="2:6" x14ac:dyDescent="0.25">
      <c r="B34">
        <v>23</v>
      </c>
      <c r="C34">
        <v>7</v>
      </c>
      <c r="D34">
        <v>7</v>
      </c>
      <c r="E34">
        <v>3</v>
      </c>
      <c r="F34">
        <v>971.3</v>
      </c>
    </row>
    <row r="35" spans="2:6" x14ac:dyDescent="0.25">
      <c r="B35">
        <v>24</v>
      </c>
      <c r="C35">
        <v>7</v>
      </c>
      <c r="D35">
        <v>7</v>
      </c>
      <c r="E35">
        <v>4</v>
      </c>
      <c r="F35">
        <v>957.8</v>
      </c>
    </row>
    <row r="36" spans="2:6" x14ac:dyDescent="0.25">
      <c r="B36">
        <v>31</v>
      </c>
      <c r="C36">
        <v>8</v>
      </c>
      <c r="D36">
        <v>7</v>
      </c>
      <c r="E36">
        <v>3</v>
      </c>
      <c r="F36">
        <v>954.5</v>
      </c>
    </row>
    <row r="37" spans="2:6" x14ac:dyDescent="0.25">
      <c r="B37">
        <v>32</v>
      </c>
      <c r="C37">
        <v>8</v>
      </c>
      <c r="D37">
        <v>7</v>
      </c>
      <c r="E37">
        <v>4</v>
      </c>
      <c r="F37">
        <v>979.3</v>
      </c>
    </row>
  </sheetData>
  <conditionalFormatting sqref="F6:F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8.5703125" customWidth="1"/>
    <col min="2" max="2" width="12.5703125" customWidth="1"/>
    <col min="3" max="3" width="29.140625" customWidth="1"/>
    <col min="4" max="4" width="35.28515625" customWidth="1"/>
    <col min="5" max="7" width="34.85546875" customWidth="1"/>
    <col min="8" max="8" width="26.28515625" customWidth="1"/>
    <col min="9" max="1027" width="8.5703125" customWidth="1"/>
  </cols>
  <sheetData>
    <row r="3" spans="2:8" ht="19.5" x14ac:dyDescent="0.3">
      <c r="B3" s="1" t="s">
        <v>0</v>
      </c>
      <c r="C3" s="1" t="s">
        <v>9</v>
      </c>
      <c r="D3" s="1" t="s">
        <v>10</v>
      </c>
      <c r="E3" s="2" t="s">
        <v>11</v>
      </c>
      <c r="F3" s="2"/>
      <c r="G3" s="2"/>
    </row>
    <row r="5" spans="2:8" x14ac:dyDescent="0.25">
      <c r="B5" s="3" t="s">
        <v>4</v>
      </c>
      <c r="C5" s="3" t="s">
        <v>5</v>
      </c>
      <c r="D5" s="3" t="s">
        <v>6</v>
      </c>
      <c r="E5" s="3" t="s">
        <v>7</v>
      </c>
      <c r="F5" s="3" t="s">
        <v>45</v>
      </c>
      <c r="G5" s="3" t="s">
        <v>46</v>
      </c>
      <c r="H5" s="4" t="s">
        <v>8</v>
      </c>
    </row>
    <row r="6" spans="2:8" x14ac:dyDescent="0.25">
      <c r="B6">
        <v>1</v>
      </c>
      <c r="C6">
        <v>5</v>
      </c>
      <c r="D6">
        <v>4</v>
      </c>
      <c r="E6">
        <v>3</v>
      </c>
      <c r="F6">
        <v>984.4</v>
      </c>
      <c r="G6">
        <v>1017.42</v>
      </c>
      <c r="H6">
        <f>AVERAGE(Table15[[#This Row],[LUIS]],Table15[[#This Row],[AZURE]])</f>
        <v>1000.91</v>
      </c>
    </row>
    <row r="7" spans="2:8" x14ac:dyDescent="0.25">
      <c r="B7">
        <v>2</v>
      </c>
      <c r="C7">
        <v>5</v>
      </c>
      <c r="D7">
        <v>4</v>
      </c>
      <c r="E7">
        <v>4</v>
      </c>
      <c r="F7">
        <v>948</v>
      </c>
      <c r="G7">
        <v>1121.3</v>
      </c>
      <c r="H7">
        <f>AVERAGE(Table15[[#This Row],[LUIS]],Table15[[#This Row],[AZURE]])</f>
        <v>1034.6500000000001</v>
      </c>
    </row>
    <row r="8" spans="2:8" x14ac:dyDescent="0.25">
      <c r="B8">
        <v>3</v>
      </c>
      <c r="C8">
        <v>5</v>
      </c>
      <c r="D8">
        <v>5</v>
      </c>
      <c r="E8" s="5">
        <v>3</v>
      </c>
      <c r="F8">
        <v>1020.47</v>
      </c>
      <c r="G8">
        <v>1091.3</v>
      </c>
      <c r="H8">
        <f>AVERAGE(Table15[[#This Row],[LUIS]],Table15[[#This Row],[AZURE]])</f>
        <v>1055.885</v>
      </c>
    </row>
    <row r="9" spans="2:8" x14ac:dyDescent="0.25">
      <c r="B9">
        <v>4</v>
      </c>
      <c r="C9">
        <v>5</v>
      </c>
      <c r="D9">
        <v>5</v>
      </c>
      <c r="E9">
        <v>4</v>
      </c>
      <c r="F9">
        <v>919.6</v>
      </c>
      <c r="G9">
        <v>1041</v>
      </c>
      <c r="H9">
        <f>AVERAGE(Table15[[#This Row],[LUIS]],Table15[[#This Row],[AZURE]])</f>
        <v>980.3</v>
      </c>
    </row>
    <row r="10" spans="2:8" x14ac:dyDescent="0.25">
      <c r="B10">
        <v>5</v>
      </c>
      <c r="C10">
        <v>5</v>
      </c>
      <c r="D10">
        <v>6</v>
      </c>
      <c r="E10">
        <v>3</v>
      </c>
      <c r="F10">
        <v>1031.2</v>
      </c>
      <c r="G10">
        <v>1133.4000000000001</v>
      </c>
      <c r="H10">
        <f>AVERAGE(Table15[[#This Row],[LUIS]],Table15[[#This Row],[AZURE]])</f>
        <v>1082.3000000000002</v>
      </c>
    </row>
    <row r="11" spans="2:8" x14ac:dyDescent="0.25">
      <c r="B11">
        <v>6</v>
      </c>
      <c r="C11">
        <v>5</v>
      </c>
      <c r="D11">
        <v>6</v>
      </c>
      <c r="E11">
        <v>4</v>
      </c>
      <c r="F11">
        <v>998.13300000000004</v>
      </c>
      <c r="G11">
        <v>1059.2</v>
      </c>
      <c r="H11">
        <f>AVERAGE(Table15[[#This Row],[LUIS]],Table15[[#This Row],[AZURE]])</f>
        <v>1028.6665</v>
      </c>
    </row>
    <row r="12" spans="2:8" x14ac:dyDescent="0.25">
      <c r="B12">
        <v>7</v>
      </c>
      <c r="C12">
        <v>5</v>
      </c>
      <c r="D12">
        <v>7</v>
      </c>
      <c r="E12">
        <v>3</v>
      </c>
      <c r="F12">
        <v>880.93299999999999</v>
      </c>
      <c r="G12">
        <v>1129.3</v>
      </c>
      <c r="H12">
        <f>AVERAGE(Table15[[#This Row],[LUIS]],Table15[[#This Row],[AZURE]])</f>
        <v>1005.1165</v>
      </c>
    </row>
    <row r="13" spans="2:8" x14ac:dyDescent="0.25">
      <c r="B13">
        <v>8</v>
      </c>
      <c r="C13">
        <v>5</v>
      </c>
      <c r="D13">
        <v>7</v>
      </c>
      <c r="E13">
        <v>4</v>
      </c>
      <c r="F13">
        <v>1025.1300000000001</v>
      </c>
      <c r="G13">
        <v>1024.9000000000001</v>
      </c>
      <c r="H13">
        <f>AVERAGE(Table15[[#This Row],[LUIS]],Table15[[#This Row],[AZURE]])</f>
        <v>1025.0150000000001</v>
      </c>
    </row>
    <row r="14" spans="2:8" x14ac:dyDescent="0.25">
      <c r="B14">
        <v>9</v>
      </c>
      <c r="C14">
        <v>6</v>
      </c>
      <c r="D14">
        <v>4</v>
      </c>
      <c r="E14">
        <v>3</v>
      </c>
      <c r="F14">
        <v>961.66700000000003</v>
      </c>
      <c r="G14">
        <v>1078.2</v>
      </c>
      <c r="H14">
        <f>AVERAGE(Table15[[#This Row],[LUIS]],Table15[[#This Row],[AZURE]])</f>
        <v>1019.9335000000001</v>
      </c>
    </row>
    <row r="15" spans="2:8" x14ac:dyDescent="0.25">
      <c r="B15">
        <v>10</v>
      </c>
      <c r="C15">
        <v>6</v>
      </c>
      <c r="D15">
        <v>4</v>
      </c>
      <c r="E15">
        <v>4</v>
      </c>
      <c r="F15">
        <v>885.86699999999996</v>
      </c>
      <c r="G15">
        <v>1030.3</v>
      </c>
      <c r="H15">
        <f>AVERAGE(Table15[[#This Row],[LUIS]],Table15[[#This Row],[AZURE]])</f>
        <v>958.08349999999996</v>
      </c>
    </row>
    <row r="16" spans="2:8" x14ac:dyDescent="0.25">
      <c r="B16">
        <v>11</v>
      </c>
      <c r="C16">
        <v>6</v>
      </c>
      <c r="D16">
        <v>5</v>
      </c>
      <c r="E16">
        <v>3</v>
      </c>
      <c r="F16">
        <v>988.06700000000001</v>
      </c>
      <c r="G16">
        <v>1045.9000000000001</v>
      </c>
      <c r="H16">
        <f>AVERAGE(Table15[[#This Row],[LUIS]],Table15[[#This Row],[AZURE]])</f>
        <v>1016.9835</v>
      </c>
    </row>
    <row r="17" spans="2:8" x14ac:dyDescent="0.25">
      <c r="B17">
        <v>12</v>
      </c>
      <c r="C17">
        <v>6</v>
      </c>
      <c r="D17">
        <v>5</v>
      </c>
      <c r="E17">
        <v>4</v>
      </c>
      <c r="F17">
        <v>1022.4</v>
      </c>
      <c r="G17">
        <v>1075.8</v>
      </c>
      <c r="H17">
        <f>AVERAGE(Table15[[#This Row],[LUIS]],Table15[[#This Row],[AZURE]])</f>
        <v>1049.0999999999999</v>
      </c>
    </row>
    <row r="18" spans="2:8" x14ac:dyDescent="0.25">
      <c r="B18">
        <v>13</v>
      </c>
      <c r="C18">
        <v>6</v>
      </c>
      <c r="D18">
        <v>6</v>
      </c>
      <c r="E18">
        <v>3</v>
      </c>
      <c r="F18">
        <v>1011.07</v>
      </c>
      <c r="G18">
        <v>1105.3</v>
      </c>
      <c r="H18">
        <f>AVERAGE(Table15[[#This Row],[LUIS]],Table15[[#This Row],[AZURE]])</f>
        <v>1058.1849999999999</v>
      </c>
    </row>
    <row r="19" spans="2:8" x14ac:dyDescent="0.25">
      <c r="B19">
        <v>14</v>
      </c>
      <c r="C19">
        <v>6</v>
      </c>
      <c r="D19">
        <v>6</v>
      </c>
      <c r="E19">
        <v>4</v>
      </c>
      <c r="F19">
        <v>953.86699999999996</v>
      </c>
      <c r="G19">
        <v>1106.9000000000001</v>
      </c>
      <c r="H19">
        <f>AVERAGE(Table15[[#This Row],[LUIS]],Table15[[#This Row],[AZURE]])</f>
        <v>1030.3834999999999</v>
      </c>
    </row>
    <row r="20" spans="2:8" x14ac:dyDescent="0.25">
      <c r="B20">
        <v>15</v>
      </c>
      <c r="C20">
        <v>6</v>
      </c>
      <c r="D20">
        <v>7</v>
      </c>
      <c r="E20">
        <v>3</v>
      </c>
      <c r="F20">
        <v>1051.1300000000001</v>
      </c>
      <c r="G20">
        <v>1093.9000000000001</v>
      </c>
      <c r="H20">
        <f>AVERAGE(Table15[[#This Row],[LUIS]],Table15[[#This Row],[AZURE]])</f>
        <v>1072.5150000000001</v>
      </c>
    </row>
    <row r="21" spans="2:8" x14ac:dyDescent="0.25">
      <c r="B21">
        <v>16</v>
      </c>
      <c r="C21">
        <v>6</v>
      </c>
      <c r="D21">
        <v>7</v>
      </c>
      <c r="E21">
        <v>4</v>
      </c>
      <c r="F21">
        <v>1053.5999999999999</v>
      </c>
      <c r="G21">
        <v>958.9</v>
      </c>
      <c r="H21">
        <f>AVERAGE(Table15[[#This Row],[LUIS]],Table15[[#This Row],[AZURE]])</f>
        <v>1006.25</v>
      </c>
    </row>
    <row r="22" spans="2:8" x14ac:dyDescent="0.25">
      <c r="B22">
        <v>17</v>
      </c>
      <c r="C22">
        <v>7</v>
      </c>
      <c r="D22">
        <v>4</v>
      </c>
      <c r="E22">
        <v>3</v>
      </c>
      <c r="F22">
        <v>1039</v>
      </c>
      <c r="G22">
        <v>1007.4</v>
      </c>
      <c r="H22">
        <f>AVERAGE(Table15[[#This Row],[LUIS]],Table15[[#This Row],[AZURE]])</f>
        <v>1023.2</v>
      </c>
    </row>
    <row r="23" spans="2:8" x14ac:dyDescent="0.25">
      <c r="B23">
        <v>18</v>
      </c>
      <c r="C23">
        <v>7</v>
      </c>
      <c r="D23">
        <v>4</v>
      </c>
      <c r="E23">
        <v>4</v>
      </c>
      <c r="F23">
        <v>960.26700000000005</v>
      </c>
      <c r="G23">
        <v>1051.9000000000001</v>
      </c>
      <c r="H23">
        <f>AVERAGE(Table15[[#This Row],[LUIS]],Table15[[#This Row],[AZURE]])</f>
        <v>1006.0835000000001</v>
      </c>
    </row>
    <row r="24" spans="2:8" x14ac:dyDescent="0.25">
      <c r="B24">
        <v>19</v>
      </c>
      <c r="C24">
        <v>7</v>
      </c>
      <c r="D24">
        <v>5</v>
      </c>
      <c r="E24">
        <v>3</v>
      </c>
      <c r="F24">
        <v>991.06700000000001</v>
      </c>
      <c r="G24">
        <v>1026.4000000000001</v>
      </c>
      <c r="H24">
        <f>AVERAGE(Table15[[#This Row],[LUIS]],Table15[[#This Row],[AZURE]])</f>
        <v>1008.7335</v>
      </c>
    </row>
    <row r="25" spans="2:8" x14ac:dyDescent="0.25">
      <c r="B25">
        <v>20</v>
      </c>
      <c r="C25">
        <v>7</v>
      </c>
      <c r="D25">
        <v>5</v>
      </c>
      <c r="E25">
        <v>4</v>
      </c>
      <c r="F25">
        <v>939.33299999999997</v>
      </c>
      <c r="G25">
        <v>1021.7</v>
      </c>
      <c r="H25">
        <f>AVERAGE(Table15[[#This Row],[LUIS]],Table15[[#This Row],[AZURE]])</f>
        <v>980.51649999999995</v>
      </c>
    </row>
    <row r="26" spans="2:8" x14ac:dyDescent="0.25">
      <c r="B26">
        <v>21</v>
      </c>
      <c r="C26">
        <v>7</v>
      </c>
      <c r="D26">
        <v>6</v>
      </c>
      <c r="E26">
        <v>3</v>
      </c>
      <c r="F26">
        <v>1106.4000000000001</v>
      </c>
      <c r="G26">
        <v>1110.8</v>
      </c>
      <c r="H26">
        <f>AVERAGE(Table15[[#This Row],[LUIS]],Table15[[#This Row],[AZURE]])</f>
        <v>1108.5999999999999</v>
      </c>
    </row>
    <row r="27" spans="2:8" x14ac:dyDescent="0.25">
      <c r="B27">
        <v>22</v>
      </c>
      <c r="C27">
        <v>7</v>
      </c>
      <c r="D27">
        <v>6</v>
      </c>
      <c r="E27">
        <v>4</v>
      </c>
      <c r="F27">
        <v>1008.07</v>
      </c>
      <c r="G27">
        <v>1094.8</v>
      </c>
      <c r="H27">
        <f>AVERAGE(Table15[[#This Row],[LUIS]],Table15[[#This Row],[AZURE]])</f>
        <v>1051.4349999999999</v>
      </c>
    </row>
    <row r="28" spans="2:8" x14ac:dyDescent="0.25">
      <c r="B28">
        <v>23</v>
      </c>
      <c r="C28">
        <v>7</v>
      </c>
      <c r="D28">
        <v>7</v>
      </c>
      <c r="E28">
        <v>3</v>
      </c>
      <c r="F28">
        <v>978.6</v>
      </c>
      <c r="G28">
        <v>1103.9000000000001</v>
      </c>
      <c r="H28">
        <f>AVERAGE(Table15[[#This Row],[LUIS]],Table15[[#This Row],[AZURE]])</f>
        <v>1041.25</v>
      </c>
    </row>
    <row r="29" spans="2:8" x14ac:dyDescent="0.25">
      <c r="B29">
        <v>24</v>
      </c>
      <c r="C29">
        <v>7</v>
      </c>
      <c r="D29">
        <v>7</v>
      </c>
      <c r="E29">
        <v>4</v>
      </c>
      <c r="F29">
        <v>990.66700000000003</v>
      </c>
      <c r="G29">
        <v>1063.5</v>
      </c>
      <c r="H29">
        <f>AVERAGE(Table15[[#This Row],[LUIS]],Table15[[#This Row],[AZURE]])</f>
        <v>1027.0835</v>
      </c>
    </row>
    <row r="30" spans="2:8" x14ac:dyDescent="0.25">
      <c r="B30">
        <v>25</v>
      </c>
      <c r="C30">
        <v>8</v>
      </c>
      <c r="D30">
        <v>4</v>
      </c>
      <c r="E30">
        <v>3</v>
      </c>
      <c r="F30">
        <v>900</v>
      </c>
      <c r="G30">
        <v>1094.8</v>
      </c>
      <c r="H30">
        <f>AVERAGE(Table15[[#This Row],[LUIS]],Table15[[#This Row],[AZURE]])</f>
        <v>997.4</v>
      </c>
    </row>
    <row r="31" spans="2:8" x14ac:dyDescent="0.25">
      <c r="B31">
        <v>26</v>
      </c>
      <c r="C31">
        <v>8</v>
      </c>
      <c r="D31">
        <v>4</v>
      </c>
      <c r="E31">
        <v>4</v>
      </c>
      <c r="F31">
        <v>867.86699999999996</v>
      </c>
      <c r="G31">
        <v>1002.2</v>
      </c>
      <c r="H31">
        <f>AVERAGE(Table15[[#This Row],[LUIS]],Table15[[#This Row],[AZURE]])</f>
        <v>935.0335</v>
      </c>
    </row>
    <row r="32" spans="2:8" x14ac:dyDescent="0.25">
      <c r="B32">
        <v>27</v>
      </c>
      <c r="C32">
        <v>8</v>
      </c>
      <c r="D32">
        <v>5</v>
      </c>
      <c r="E32">
        <v>3</v>
      </c>
      <c r="F32">
        <v>991.8</v>
      </c>
      <c r="G32">
        <v>1040.7</v>
      </c>
      <c r="H32">
        <f>AVERAGE(Table15[[#This Row],[LUIS]],Table15[[#This Row],[AZURE]])</f>
        <v>1016.25</v>
      </c>
    </row>
    <row r="33" spans="2:8" x14ac:dyDescent="0.25">
      <c r="B33">
        <v>28</v>
      </c>
      <c r="C33">
        <v>8</v>
      </c>
      <c r="D33">
        <v>5</v>
      </c>
      <c r="E33">
        <v>4</v>
      </c>
      <c r="F33">
        <v>998</v>
      </c>
      <c r="G33">
        <v>1013.2</v>
      </c>
      <c r="H33">
        <f>AVERAGE(Table15[[#This Row],[LUIS]],Table15[[#This Row],[AZURE]])</f>
        <v>1005.6</v>
      </c>
    </row>
    <row r="34" spans="2:8" x14ac:dyDescent="0.25">
      <c r="B34">
        <v>29</v>
      </c>
      <c r="C34">
        <v>8</v>
      </c>
      <c r="D34">
        <v>6</v>
      </c>
      <c r="E34">
        <v>3</v>
      </c>
      <c r="F34">
        <v>1086.2</v>
      </c>
      <c r="G34">
        <v>1120.4000000000001</v>
      </c>
      <c r="H34">
        <f>AVERAGE(Table15[[#This Row],[LUIS]],Table15[[#This Row],[AZURE]])</f>
        <v>1103.3000000000002</v>
      </c>
    </row>
    <row r="35" spans="2:8" x14ac:dyDescent="0.25">
      <c r="B35">
        <v>30</v>
      </c>
      <c r="C35">
        <v>8</v>
      </c>
      <c r="D35">
        <v>6</v>
      </c>
      <c r="E35">
        <v>4</v>
      </c>
      <c r="F35">
        <v>1061.33</v>
      </c>
      <c r="G35">
        <v>1100.8</v>
      </c>
      <c r="H35">
        <f>AVERAGE(Table15[[#This Row],[LUIS]],Table15[[#This Row],[AZURE]])</f>
        <v>1081.0650000000001</v>
      </c>
    </row>
    <row r="36" spans="2:8" x14ac:dyDescent="0.25">
      <c r="B36">
        <v>31</v>
      </c>
      <c r="C36">
        <v>8</v>
      </c>
      <c r="D36">
        <v>7</v>
      </c>
      <c r="E36">
        <v>3</v>
      </c>
      <c r="F36">
        <v>974.8</v>
      </c>
      <c r="G36">
        <v>966.8</v>
      </c>
      <c r="H36">
        <f>AVERAGE(Table15[[#This Row],[LUIS]],Table15[[#This Row],[AZURE]])</f>
        <v>970.8</v>
      </c>
    </row>
    <row r="37" spans="2:8" x14ac:dyDescent="0.25">
      <c r="B37">
        <v>32</v>
      </c>
      <c r="C37">
        <v>8</v>
      </c>
      <c r="D37">
        <v>7</v>
      </c>
      <c r="E37">
        <v>4</v>
      </c>
      <c r="F37">
        <v>882.46699999999998</v>
      </c>
      <c r="G37">
        <v>1082</v>
      </c>
      <c r="H37">
        <f>AVERAGE(Table15[[#This Row],[LUIS]],Table15[[#This Row],[AZURE]])</f>
        <v>982.23350000000005</v>
      </c>
    </row>
  </sheetData>
  <conditionalFormatting sqref="H6:H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7"/>
  <sheetViews>
    <sheetView zoomScale="85" zoomScaleNormal="85" workbookViewId="0">
      <selection activeCell="E28" sqref="E28"/>
    </sheetView>
  </sheetViews>
  <sheetFormatPr defaultRowHeight="15" x14ac:dyDescent="0.25"/>
  <cols>
    <col min="1" max="1" width="8.5703125" customWidth="1"/>
    <col min="2" max="2" width="12.5703125" customWidth="1"/>
    <col min="3" max="3" width="29.140625" customWidth="1"/>
    <col min="4" max="4" width="35.28515625" customWidth="1"/>
    <col min="5" max="5" width="34.85546875" customWidth="1"/>
    <col min="6" max="6" width="26.28515625" customWidth="1"/>
    <col min="7" max="1025" width="8.5703125" customWidth="1"/>
  </cols>
  <sheetData>
    <row r="3" spans="2:6" ht="19.5" x14ac:dyDescent="0.3">
      <c r="B3" s="1" t="s">
        <v>0</v>
      </c>
      <c r="C3" s="1" t="s">
        <v>9</v>
      </c>
      <c r="D3" s="1" t="s">
        <v>12</v>
      </c>
      <c r="E3" s="2" t="s">
        <v>3</v>
      </c>
    </row>
    <row r="5" spans="2:6" x14ac:dyDescent="0.25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</row>
    <row r="6" spans="2:6" x14ac:dyDescent="0.25">
      <c r="B6">
        <v>1</v>
      </c>
      <c r="C6">
        <v>5</v>
      </c>
      <c r="D6">
        <v>4</v>
      </c>
      <c r="E6">
        <v>3</v>
      </c>
      <c r="F6">
        <v>888.7</v>
      </c>
    </row>
    <row r="7" spans="2:6" x14ac:dyDescent="0.25">
      <c r="B7">
        <v>3</v>
      </c>
      <c r="C7">
        <v>5</v>
      </c>
      <c r="D7">
        <v>5</v>
      </c>
      <c r="E7">
        <v>3</v>
      </c>
      <c r="F7">
        <v>930.6</v>
      </c>
    </row>
    <row r="8" spans="2:6" x14ac:dyDescent="0.25">
      <c r="B8">
        <v>5</v>
      </c>
      <c r="C8">
        <v>5</v>
      </c>
      <c r="D8">
        <v>6</v>
      </c>
      <c r="E8">
        <v>3</v>
      </c>
      <c r="F8">
        <v>1070.3</v>
      </c>
    </row>
    <row r="9" spans="2:6" x14ac:dyDescent="0.25">
      <c r="B9">
        <v>7</v>
      </c>
      <c r="C9">
        <v>5</v>
      </c>
      <c r="D9">
        <v>7</v>
      </c>
      <c r="E9">
        <v>3</v>
      </c>
      <c r="F9">
        <v>971.9</v>
      </c>
    </row>
    <row r="10" spans="2:6" x14ac:dyDescent="0.25">
      <c r="B10">
        <v>2</v>
      </c>
      <c r="C10">
        <v>5</v>
      </c>
      <c r="D10">
        <v>4</v>
      </c>
      <c r="E10">
        <v>4</v>
      </c>
      <c r="F10">
        <v>1017.4</v>
      </c>
    </row>
    <row r="11" spans="2:6" x14ac:dyDescent="0.25">
      <c r="B11">
        <v>4</v>
      </c>
      <c r="C11">
        <v>5</v>
      </c>
      <c r="D11">
        <v>5</v>
      </c>
      <c r="E11">
        <v>4</v>
      </c>
      <c r="F11">
        <v>940.8</v>
      </c>
    </row>
    <row r="12" spans="2:6" x14ac:dyDescent="0.25">
      <c r="B12">
        <v>6</v>
      </c>
      <c r="C12">
        <v>5</v>
      </c>
      <c r="D12">
        <v>6</v>
      </c>
      <c r="E12">
        <v>4</v>
      </c>
      <c r="F12">
        <v>866.7</v>
      </c>
    </row>
    <row r="13" spans="2:6" x14ac:dyDescent="0.25">
      <c r="B13">
        <v>8</v>
      </c>
      <c r="C13">
        <v>5</v>
      </c>
      <c r="D13">
        <v>7</v>
      </c>
      <c r="E13">
        <v>4</v>
      </c>
      <c r="F13">
        <v>881.2</v>
      </c>
    </row>
    <row r="14" spans="2:6" x14ac:dyDescent="0.25">
      <c r="B14">
        <v>9</v>
      </c>
      <c r="C14">
        <v>6</v>
      </c>
      <c r="D14">
        <v>4</v>
      </c>
      <c r="E14">
        <v>3</v>
      </c>
      <c r="F14">
        <v>890.7</v>
      </c>
    </row>
    <row r="15" spans="2:6" x14ac:dyDescent="0.25">
      <c r="B15">
        <v>11</v>
      </c>
      <c r="C15">
        <v>6</v>
      </c>
      <c r="D15">
        <v>5</v>
      </c>
      <c r="E15">
        <v>3</v>
      </c>
      <c r="F15">
        <v>1043.7</v>
      </c>
    </row>
    <row r="16" spans="2:6" x14ac:dyDescent="0.25">
      <c r="B16">
        <v>13</v>
      </c>
      <c r="C16">
        <v>6</v>
      </c>
      <c r="D16">
        <v>6</v>
      </c>
      <c r="E16">
        <v>3</v>
      </c>
      <c r="F16">
        <v>880.6</v>
      </c>
    </row>
    <row r="17" spans="2:6" x14ac:dyDescent="0.25">
      <c r="B17">
        <v>15</v>
      </c>
      <c r="C17">
        <v>6</v>
      </c>
      <c r="D17">
        <v>7</v>
      </c>
      <c r="E17">
        <v>3</v>
      </c>
      <c r="F17">
        <v>607.33299999999997</v>
      </c>
    </row>
    <row r="18" spans="2:6" x14ac:dyDescent="0.25">
      <c r="B18">
        <v>10</v>
      </c>
      <c r="C18">
        <v>6</v>
      </c>
      <c r="D18">
        <v>4</v>
      </c>
      <c r="E18">
        <v>4</v>
      </c>
      <c r="F18">
        <v>865.7</v>
      </c>
    </row>
    <row r="19" spans="2:6" x14ac:dyDescent="0.25">
      <c r="B19">
        <v>12</v>
      </c>
      <c r="C19">
        <v>6</v>
      </c>
      <c r="D19">
        <v>5</v>
      </c>
      <c r="E19">
        <v>4</v>
      </c>
      <c r="F19">
        <v>1059.0999999999999</v>
      </c>
    </row>
    <row r="20" spans="2:6" x14ac:dyDescent="0.25">
      <c r="B20">
        <v>14</v>
      </c>
      <c r="C20">
        <v>6</v>
      </c>
      <c r="D20">
        <v>6</v>
      </c>
      <c r="E20">
        <v>4</v>
      </c>
      <c r="F20">
        <v>557.6</v>
      </c>
    </row>
    <row r="21" spans="2:6" x14ac:dyDescent="0.25">
      <c r="B21">
        <v>16</v>
      </c>
      <c r="C21">
        <v>6</v>
      </c>
      <c r="D21">
        <v>7</v>
      </c>
      <c r="E21">
        <v>4</v>
      </c>
      <c r="F21">
        <v>841</v>
      </c>
    </row>
    <row r="22" spans="2:6" x14ac:dyDescent="0.25">
      <c r="B22">
        <v>17</v>
      </c>
      <c r="C22">
        <v>7</v>
      </c>
      <c r="D22">
        <v>4</v>
      </c>
      <c r="E22">
        <v>3</v>
      </c>
      <c r="F22">
        <v>1042.4000000000001</v>
      </c>
    </row>
    <row r="23" spans="2:6" x14ac:dyDescent="0.25">
      <c r="B23">
        <v>19</v>
      </c>
      <c r="C23">
        <v>7</v>
      </c>
      <c r="D23">
        <v>5</v>
      </c>
      <c r="E23">
        <v>3</v>
      </c>
      <c r="F23">
        <v>916</v>
      </c>
    </row>
    <row r="24" spans="2:6" x14ac:dyDescent="0.25">
      <c r="B24">
        <v>21</v>
      </c>
      <c r="C24">
        <v>7</v>
      </c>
      <c r="D24">
        <v>6</v>
      </c>
      <c r="E24">
        <v>3</v>
      </c>
      <c r="F24">
        <v>986.7</v>
      </c>
    </row>
    <row r="25" spans="2:6" x14ac:dyDescent="0.25">
      <c r="B25">
        <v>23</v>
      </c>
      <c r="C25">
        <v>7</v>
      </c>
      <c r="D25">
        <v>7</v>
      </c>
      <c r="E25">
        <v>3</v>
      </c>
      <c r="F25">
        <v>1127.5</v>
      </c>
    </row>
    <row r="26" spans="2:6" x14ac:dyDescent="0.25">
      <c r="B26">
        <v>18</v>
      </c>
      <c r="C26">
        <v>7</v>
      </c>
      <c r="D26">
        <v>4</v>
      </c>
      <c r="E26">
        <v>4</v>
      </c>
      <c r="F26">
        <v>972.1</v>
      </c>
    </row>
    <row r="27" spans="2:6" x14ac:dyDescent="0.25">
      <c r="B27">
        <v>20</v>
      </c>
      <c r="C27">
        <v>7</v>
      </c>
      <c r="D27">
        <v>5</v>
      </c>
      <c r="E27">
        <v>4</v>
      </c>
      <c r="F27">
        <v>915.5</v>
      </c>
    </row>
    <row r="28" spans="2:6" x14ac:dyDescent="0.25">
      <c r="B28">
        <v>22</v>
      </c>
      <c r="C28">
        <v>7</v>
      </c>
      <c r="D28">
        <v>6</v>
      </c>
      <c r="E28">
        <v>4</v>
      </c>
      <c r="F28">
        <v>1060.4000000000001</v>
      </c>
    </row>
    <row r="29" spans="2:6" x14ac:dyDescent="0.25">
      <c r="B29">
        <v>24</v>
      </c>
      <c r="C29">
        <v>7</v>
      </c>
      <c r="D29">
        <v>7</v>
      </c>
      <c r="E29">
        <v>4</v>
      </c>
      <c r="F29">
        <v>1023.4</v>
      </c>
    </row>
    <row r="30" spans="2:6" x14ac:dyDescent="0.25">
      <c r="B30">
        <v>25</v>
      </c>
      <c r="C30">
        <v>8</v>
      </c>
      <c r="D30">
        <v>4</v>
      </c>
      <c r="E30">
        <v>3</v>
      </c>
      <c r="F30">
        <v>1004.3</v>
      </c>
    </row>
    <row r="31" spans="2:6" x14ac:dyDescent="0.25">
      <c r="B31">
        <v>27</v>
      </c>
      <c r="C31">
        <v>8</v>
      </c>
      <c r="D31">
        <v>5</v>
      </c>
      <c r="E31">
        <v>3</v>
      </c>
      <c r="F31">
        <v>966.8</v>
      </c>
    </row>
    <row r="32" spans="2:6" x14ac:dyDescent="0.25">
      <c r="B32">
        <v>29</v>
      </c>
      <c r="C32">
        <v>8</v>
      </c>
      <c r="D32">
        <v>6</v>
      </c>
      <c r="E32">
        <v>3</v>
      </c>
      <c r="F32">
        <v>881.5</v>
      </c>
    </row>
    <row r="33" spans="2:6" x14ac:dyDescent="0.25">
      <c r="B33">
        <v>31</v>
      </c>
      <c r="C33">
        <v>8</v>
      </c>
      <c r="D33">
        <v>7</v>
      </c>
      <c r="E33">
        <v>3</v>
      </c>
      <c r="F33">
        <v>1015.5</v>
      </c>
    </row>
    <row r="34" spans="2:6" x14ac:dyDescent="0.25">
      <c r="B34">
        <v>26</v>
      </c>
      <c r="C34">
        <v>8</v>
      </c>
      <c r="D34">
        <v>4</v>
      </c>
      <c r="E34">
        <v>4</v>
      </c>
      <c r="F34">
        <v>939.6</v>
      </c>
    </row>
    <row r="35" spans="2:6" x14ac:dyDescent="0.25">
      <c r="B35">
        <v>28</v>
      </c>
      <c r="C35">
        <v>8</v>
      </c>
      <c r="D35">
        <v>5</v>
      </c>
      <c r="E35">
        <v>4</v>
      </c>
      <c r="F35">
        <v>1042</v>
      </c>
    </row>
    <row r="36" spans="2:6" x14ac:dyDescent="0.25">
      <c r="B36">
        <v>30</v>
      </c>
      <c r="C36">
        <v>8</v>
      </c>
      <c r="D36">
        <v>6</v>
      </c>
      <c r="E36">
        <v>4</v>
      </c>
      <c r="F36">
        <v>1025.7</v>
      </c>
    </row>
    <row r="37" spans="2:6" x14ac:dyDescent="0.25">
      <c r="B37">
        <v>32</v>
      </c>
      <c r="C37">
        <v>8</v>
      </c>
      <c r="D37">
        <v>7</v>
      </c>
      <c r="E37">
        <v>4</v>
      </c>
      <c r="F37">
        <v>952.2</v>
      </c>
    </row>
  </sheetData>
  <conditionalFormatting sqref="F6:F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3"/>
  <sheetViews>
    <sheetView zoomScaleNormal="100" workbookViewId="0">
      <selection activeCell="J14" sqref="J14"/>
    </sheetView>
  </sheetViews>
  <sheetFormatPr defaultRowHeight="15" x14ac:dyDescent="0.25"/>
  <cols>
    <col min="1" max="1025" width="8.5703125" customWidth="1"/>
  </cols>
  <sheetData>
    <row r="2" spans="3:4" x14ac:dyDescent="0.25">
      <c r="C2" t="s">
        <v>13</v>
      </c>
      <c r="D2">
        <v>888.7</v>
      </c>
    </row>
    <row r="3" spans="3:4" x14ac:dyDescent="0.25">
      <c r="C3" t="s">
        <v>14</v>
      </c>
      <c r="D3">
        <v>1017.4</v>
      </c>
    </row>
    <row r="4" spans="3:4" x14ac:dyDescent="0.25">
      <c r="C4" t="s">
        <v>15</v>
      </c>
      <c r="D4">
        <v>930.6</v>
      </c>
    </row>
    <row r="5" spans="3:4" x14ac:dyDescent="0.25">
      <c r="C5" t="s">
        <v>16</v>
      </c>
      <c r="D5">
        <v>940.8</v>
      </c>
    </row>
    <row r="6" spans="3:4" x14ac:dyDescent="0.25">
      <c r="C6" t="s">
        <v>17</v>
      </c>
      <c r="D6">
        <v>1070.3</v>
      </c>
    </row>
    <row r="7" spans="3:4" x14ac:dyDescent="0.25">
      <c r="C7" t="s">
        <v>18</v>
      </c>
      <c r="D7">
        <v>866.7</v>
      </c>
    </row>
    <row r="8" spans="3:4" x14ac:dyDescent="0.25">
      <c r="C8" t="s">
        <v>19</v>
      </c>
      <c r="D8">
        <v>971.9</v>
      </c>
    </row>
    <row r="9" spans="3:4" x14ac:dyDescent="0.25">
      <c r="C9" t="s">
        <v>20</v>
      </c>
      <c r="D9">
        <v>881.2</v>
      </c>
    </row>
    <row r="10" spans="3:4" x14ac:dyDescent="0.25">
      <c r="C10" t="s">
        <v>21</v>
      </c>
      <c r="D10">
        <v>890.7</v>
      </c>
    </row>
    <row r="11" spans="3:4" x14ac:dyDescent="0.25">
      <c r="C11" t="s">
        <v>22</v>
      </c>
      <c r="D11">
        <v>865.7</v>
      </c>
    </row>
    <row r="12" spans="3:4" x14ac:dyDescent="0.25">
      <c r="C12" t="s">
        <v>23</v>
      </c>
      <c r="D12">
        <v>1043.7</v>
      </c>
    </row>
    <row r="13" spans="3:4" x14ac:dyDescent="0.25">
      <c r="C13" t="s">
        <v>24</v>
      </c>
      <c r="D13">
        <v>1059.0999999999999</v>
      </c>
    </row>
    <row r="14" spans="3:4" x14ac:dyDescent="0.25">
      <c r="C14" t="s">
        <v>25</v>
      </c>
      <c r="D14">
        <v>880.6</v>
      </c>
    </row>
    <row r="15" spans="3:4" x14ac:dyDescent="0.25">
      <c r="C15" t="s">
        <v>26</v>
      </c>
      <c r="D15">
        <v>557.6</v>
      </c>
    </row>
    <row r="16" spans="3:4" x14ac:dyDescent="0.25">
      <c r="C16" t="s">
        <v>27</v>
      </c>
      <c r="D16">
        <v>607.33299999999997</v>
      </c>
    </row>
    <row r="17" spans="3:4" x14ac:dyDescent="0.25">
      <c r="C17" t="s">
        <v>28</v>
      </c>
      <c r="D17">
        <v>841</v>
      </c>
    </row>
    <row r="18" spans="3:4" x14ac:dyDescent="0.25">
      <c r="C18" t="s">
        <v>29</v>
      </c>
      <c r="D18">
        <v>1042.4000000000001</v>
      </c>
    </row>
    <row r="19" spans="3:4" x14ac:dyDescent="0.25">
      <c r="C19" t="s">
        <v>30</v>
      </c>
      <c r="D19">
        <v>972.1</v>
      </c>
    </row>
    <row r="20" spans="3:4" x14ac:dyDescent="0.25">
      <c r="C20" t="s">
        <v>31</v>
      </c>
      <c r="D20">
        <v>916</v>
      </c>
    </row>
    <row r="21" spans="3:4" x14ac:dyDescent="0.25">
      <c r="C21" t="s">
        <v>32</v>
      </c>
      <c r="D21">
        <v>915.5</v>
      </c>
    </row>
    <row r="22" spans="3:4" x14ac:dyDescent="0.25">
      <c r="C22" t="s">
        <v>33</v>
      </c>
      <c r="D22">
        <v>986.7</v>
      </c>
    </row>
    <row r="23" spans="3:4" x14ac:dyDescent="0.25">
      <c r="C23" t="s">
        <v>34</v>
      </c>
      <c r="D23">
        <v>1060.4000000000001</v>
      </c>
    </row>
    <row r="24" spans="3:4" x14ac:dyDescent="0.25">
      <c r="C24" t="s">
        <v>35</v>
      </c>
      <c r="D24">
        <v>1127.5</v>
      </c>
    </row>
    <row r="25" spans="3:4" x14ac:dyDescent="0.25">
      <c r="C25" t="s">
        <v>36</v>
      </c>
      <c r="D25">
        <v>1023.4</v>
      </c>
    </row>
    <row r="26" spans="3:4" x14ac:dyDescent="0.25">
      <c r="C26" t="s">
        <v>37</v>
      </c>
      <c r="D26">
        <v>1004.3</v>
      </c>
    </row>
    <row r="27" spans="3:4" x14ac:dyDescent="0.25">
      <c r="C27" t="s">
        <v>38</v>
      </c>
      <c r="D27">
        <v>939.6</v>
      </c>
    </row>
    <row r="28" spans="3:4" x14ac:dyDescent="0.25">
      <c r="C28" t="s">
        <v>39</v>
      </c>
      <c r="D28">
        <v>966.8</v>
      </c>
    </row>
    <row r="29" spans="3:4" x14ac:dyDescent="0.25">
      <c r="C29" t="s">
        <v>40</v>
      </c>
      <c r="D29">
        <v>1042</v>
      </c>
    </row>
    <row r="30" spans="3:4" x14ac:dyDescent="0.25">
      <c r="C30" t="s">
        <v>41</v>
      </c>
      <c r="D30">
        <v>881.5</v>
      </c>
    </row>
    <row r="31" spans="3:4" x14ac:dyDescent="0.25">
      <c r="C31" t="s">
        <v>42</v>
      </c>
      <c r="D31">
        <v>1025.7</v>
      </c>
    </row>
    <row r="32" spans="3:4" x14ac:dyDescent="0.25">
      <c r="C32" t="s">
        <v>43</v>
      </c>
      <c r="D32">
        <v>1015.5</v>
      </c>
    </row>
    <row r="33" spans="3:4" x14ac:dyDescent="0.25">
      <c r="C33" t="s">
        <v>44</v>
      </c>
      <c r="D33">
        <v>952.2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D2" sqref="D2:D33"/>
    </sheetView>
  </sheetViews>
  <sheetFormatPr defaultRowHeight="15" x14ac:dyDescent="0.25"/>
  <sheetData>
    <row r="2" spans="1:3" x14ac:dyDescent="0.25">
      <c r="A2" t="s">
        <v>47</v>
      </c>
      <c r="B2" t="s">
        <v>48</v>
      </c>
      <c r="C2" t="s">
        <v>49</v>
      </c>
    </row>
    <row r="3" spans="1:3" x14ac:dyDescent="0.25">
      <c r="A3" t="s">
        <v>50</v>
      </c>
      <c r="B3" t="s">
        <v>48</v>
      </c>
      <c r="C3" t="s">
        <v>49</v>
      </c>
    </row>
    <row r="4" spans="1:3" x14ac:dyDescent="0.25">
      <c r="A4" t="s">
        <v>51</v>
      </c>
      <c r="B4" t="s">
        <v>48</v>
      </c>
      <c r="C4" t="s">
        <v>49</v>
      </c>
    </row>
    <row r="5" spans="1:3" x14ac:dyDescent="0.25">
      <c r="A5" t="s">
        <v>52</v>
      </c>
      <c r="B5" t="s">
        <v>48</v>
      </c>
      <c r="C5" t="s">
        <v>49</v>
      </c>
    </row>
    <row r="6" spans="1:3" x14ac:dyDescent="0.25">
      <c r="A6" t="s">
        <v>53</v>
      </c>
      <c r="B6" t="s">
        <v>48</v>
      </c>
      <c r="C6" t="s">
        <v>49</v>
      </c>
    </row>
    <row r="7" spans="1:3" x14ac:dyDescent="0.25">
      <c r="A7" t="s">
        <v>54</v>
      </c>
      <c r="B7" t="s">
        <v>48</v>
      </c>
      <c r="C7" t="s">
        <v>49</v>
      </c>
    </row>
    <row r="8" spans="1:3" x14ac:dyDescent="0.25">
      <c r="A8" t="s">
        <v>55</v>
      </c>
      <c r="B8" t="s">
        <v>48</v>
      </c>
      <c r="C8" t="s">
        <v>49</v>
      </c>
    </row>
    <row r="9" spans="1:3" x14ac:dyDescent="0.25">
      <c r="A9" t="s">
        <v>56</v>
      </c>
      <c r="B9" t="s">
        <v>48</v>
      </c>
      <c r="C9" t="s">
        <v>49</v>
      </c>
    </row>
    <row r="10" spans="1:3" x14ac:dyDescent="0.25">
      <c r="A10" t="s">
        <v>57</v>
      </c>
      <c r="B10" t="s">
        <v>48</v>
      </c>
      <c r="C10" t="s">
        <v>49</v>
      </c>
    </row>
    <row r="11" spans="1:3" x14ac:dyDescent="0.25">
      <c r="A11" t="s">
        <v>58</v>
      </c>
      <c r="B11" t="s">
        <v>48</v>
      </c>
      <c r="C11" t="s">
        <v>49</v>
      </c>
    </row>
    <row r="12" spans="1:3" x14ac:dyDescent="0.25">
      <c r="A12" t="s">
        <v>59</v>
      </c>
      <c r="B12" t="s">
        <v>48</v>
      </c>
      <c r="C12" t="s">
        <v>49</v>
      </c>
    </row>
    <row r="13" spans="1:3" x14ac:dyDescent="0.25">
      <c r="A13" t="s">
        <v>60</v>
      </c>
      <c r="B13" t="s">
        <v>48</v>
      </c>
      <c r="C13" t="s">
        <v>49</v>
      </c>
    </row>
    <row r="14" spans="1:3" x14ac:dyDescent="0.25">
      <c r="A14" t="s">
        <v>61</v>
      </c>
      <c r="B14" t="s">
        <v>48</v>
      </c>
      <c r="C14" t="s">
        <v>49</v>
      </c>
    </row>
    <row r="15" spans="1:3" x14ac:dyDescent="0.25">
      <c r="A15" t="s">
        <v>62</v>
      </c>
      <c r="B15" t="s">
        <v>48</v>
      </c>
      <c r="C15" t="s">
        <v>49</v>
      </c>
    </row>
    <row r="16" spans="1:3" x14ac:dyDescent="0.25">
      <c r="A16" t="s">
        <v>63</v>
      </c>
      <c r="B16" t="s">
        <v>48</v>
      </c>
      <c r="C16" t="s">
        <v>49</v>
      </c>
    </row>
    <row r="17" spans="1:3" x14ac:dyDescent="0.25">
      <c r="A17" t="s">
        <v>64</v>
      </c>
      <c r="B17" t="s">
        <v>48</v>
      </c>
      <c r="C17" t="s">
        <v>49</v>
      </c>
    </row>
    <row r="18" spans="1:3" x14ac:dyDescent="0.25">
      <c r="A18" t="s">
        <v>65</v>
      </c>
      <c r="B18" t="s">
        <v>48</v>
      </c>
      <c r="C18" t="s">
        <v>49</v>
      </c>
    </row>
    <row r="19" spans="1:3" x14ac:dyDescent="0.25">
      <c r="A19" t="s">
        <v>66</v>
      </c>
      <c r="B19" t="s">
        <v>48</v>
      </c>
      <c r="C19" t="s">
        <v>49</v>
      </c>
    </row>
    <row r="20" spans="1:3" x14ac:dyDescent="0.25">
      <c r="A20" t="s">
        <v>67</v>
      </c>
      <c r="B20" t="s">
        <v>48</v>
      </c>
      <c r="C20" t="s">
        <v>49</v>
      </c>
    </row>
    <row r="21" spans="1:3" x14ac:dyDescent="0.25">
      <c r="A21" t="s">
        <v>68</v>
      </c>
      <c r="B21" t="s">
        <v>48</v>
      </c>
      <c r="C21" t="s">
        <v>49</v>
      </c>
    </row>
    <row r="22" spans="1:3" x14ac:dyDescent="0.25">
      <c r="A22" t="s">
        <v>69</v>
      </c>
      <c r="B22" t="s">
        <v>48</v>
      </c>
      <c r="C22" t="s">
        <v>49</v>
      </c>
    </row>
    <row r="23" spans="1:3" x14ac:dyDescent="0.25">
      <c r="A23" t="s">
        <v>70</v>
      </c>
      <c r="B23" t="s">
        <v>48</v>
      </c>
      <c r="C23" t="s">
        <v>49</v>
      </c>
    </row>
    <row r="24" spans="1:3" x14ac:dyDescent="0.25">
      <c r="A24" t="s">
        <v>71</v>
      </c>
      <c r="B24" t="s">
        <v>48</v>
      </c>
      <c r="C24" t="s">
        <v>49</v>
      </c>
    </row>
    <row r="25" spans="1:3" x14ac:dyDescent="0.25">
      <c r="A25" t="s">
        <v>72</v>
      </c>
      <c r="B25" t="s">
        <v>48</v>
      </c>
      <c r="C25" t="s">
        <v>49</v>
      </c>
    </row>
    <row r="26" spans="1:3" x14ac:dyDescent="0.25">
      <c r="A26" t="s">
        <v>73</v>
      </c>
      <c r="B26" t="s">
        <v>48</v>
      </c>
      <c r="C26" t="s">
        <v>49</v>
      </c>
    </row>
    <row r="27" spans="1:3" x14ac:dyDescent="0.25">
      <c r="A27" t="s">
        <v>74</v>
      </c>
      <c r="B27" t="s">
        <v>48</v>
      </c>
      <c r="C27" t="s">
        <v>49</v>
      </c>
    </row>
    <row r="28" spans="1:3" x14ac:dyDescent="0.25">
      <c r="A28" t="s">
        <v>75</v>
      </c>
      <c r="B28" t="s">
        <v>48</v>
      </c>
      <c r="C28" t="s">
        <v>49</v>
      </c>
    </row>
    <row r="29" spans="1:3" x14ac:dyDescent="0.25">
      <c r="A29" t="s">
        <v>76</v>
      </c>
      <c r="B29" t="s">
        <v>48</v>
      </c>
      <c r="C29" t="s">
        <v>49</v>
      </c>
    </row>
    <row r="30" spans="1:3" x14ac:dyDescent="0.25">
      <c r="A30" t="s">
        <v>77</v>
      </c>
      <c r="B30" t="s">
        <v>48</v>
      </c>
      <c r="C30" t="s">
        <v>49</v>
      </c>
    </row>
    <row r="31" spans="1:3" x14ac:dyDescent="0.25">
      <c r="A31" t="s">
        <v>78</v>
      </c>
      <c r="B31" t="s">
        <v>48</v>
      </c>
      <c r="C31" t="s">
        <v>49</v>
      </c>
    </row>
    <row r="32" spans="1:3" x14ac:dyDescent="0.25">
      <c r="A32" t="s">
        <v>79</v>
      </c>
      <c r="B32" t="s">
        <v>48</v>
      </c>
      <c r="C32" t="s">
        <v>49</v>
      </c>
    </row>
    <row r="33" spans="1:3" x14ac:dyDescent="0.25">
      <c r="A33" t="s">
        <v>80</v>
      </c>
      <c r="B33" t="s">
        <v>48</v>
      </c>
      <c r="C3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3</vt:i4>
      </vt:variant>
    </vt:vector>
  </HeadingPairs>
  <TitlesOfParts>
    <vt:vector size="8" baseType="lpstr">
      <vt:lpstr>Map 2, 2 Ghosts, Level 1</vt:lpstr>
      <vt:lpstr>Map 2, 4 Ghosts, Level 2</vt:lpstr>
      <vt:lpstr>Map 2, 4 Ghosts, Level 3</vt:lpstr>
      <vt:lpstr>Sheet1</vt:lpstr>
      <vt:lpstr>Folha1</vt:lpstr>
      <vt:lpstr>'Map 2, 2 Ghosts, Level 1'!_FiltrarBaseDados</vt:lpstr>
      <vt:lpstr>'Map 2, 4 Ghosts, Level 2'!_FiltrarBaseDados</vt:lpstr>
      <vt:lpstr>'Map 2, 4 Ghosts, Level 3'!_FiltrarBaseDados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V. Teixeira</dc:creator>
  <dc:description/>
  <cp:lastModifiedBy>Pedro Teixeira</cp:lastModifiedBy>
  <cp:revision>1</cp:revision>
  <dcterms:created xsi:type="dcterms:W3CDTF">2018-12-13T17:21:21Z</dcterms:created>
  <dcterms:modified xsi:type="dcterms:W3CDTF">2018-12-14T14:49:33Z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