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CaminoDev\01-Curso C\"/>
    </mc:Choice>
  </mc:AlternateContent>
  <xr:revisionPtr revIDLastSave="0" documentId="13_ncr:1_{26846CFA-03C1-4417-BBC0-7AFD6BC57232}" xr6:coauthVersionLast="47" xr6:coauthVersionMax="47" xr10:uidLastSave="{00000000-0000-0000-0000-000000000000}"/>
  <bookViews>
    <workbookView xWindow="-108" yWindow="-108" windowWidth="23256" windowHeight="12576" xr2:uid="{D24C6AF3-EFFE-408C-90BD-B0AA0E0BA6EA}"/>
  </bookViews>
  <sheets>
    <sheet name="Hoja1" sheetId="1" r:id="rId1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7" i="1" l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07" i="1"/>
  <c r="H206" i="1"/>
  <c r="H198" i="1"/>
  <c r="H189" i="1"/>
  <c r="H179" i="1"/>
  <c r="H175" i="1"/>
  <c r="H164" i="1"/>
  <c r="H156" i="1"/>
  <c r="H148" i="1"/>
  <c r="H138" i="1"/>
  <c r="H129" i="1"/>
  <c r="H117" i="1"/>
  <c r="H106" i="1"/>
  <c r="H104" i="1"/>
  <c r="H93" i="1"/>
  <c r="H89" i="1"/>
  <c r="H81" i="1"/>
  <c r="H71" i="1"/>
  <c r="H55" i="1"/>
  <c r="H48" i="1"/>
  <c r="H44" i="1"/>
  <c r="H35" i="1"/>
  <c r="H22" i="1"/>
  <c r="H9" i="1"/>
  <c r="I9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I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</calcChain>
</file>

<file path=xl/sharedStrings.xml><?xml version="1.0" encoding="utf-8"?>
<sst xmlns="http://schemas.openxmlformats.org/spreadsheetml/2006/main" count="629" uniqueCount="444">
  <si>
    <t>Introducción a C#</t>
  </si>
  <si>
    <t>Instalando Visual Studio</t>
  </si>
  <si>
    <t>Obteniendo Licencia de Visual Studio Community</t>
  </si>
  <si>
    <t>Conociendo Visual Studio</t>
  </si>
  <si>
    <t>Creando nuestro primer proyecto en Visual Studio</t>
  </si>
  <si>
    <t>Examinando el archivo Program</t>
  </si>
  <si>
    <t>Escribiendo nuestro primer Hola Mundo</t>
  </si>
  <si>
    <t>Comentarios en C#</t>
  </si>
  <si>
    <t>IMPORTANTE: Accede al Grupo Privado y Exclusivo</t>
  </si>
  <si>
    <t>Trabajando con Variables, Operadores y Expresiones</t>
  </si>
  <si>
    <t>¿Qué es una variable? ¿Qué son los tipos de datos?</t>
  </si>
  <si>
    <t>Conociendo los tipos de datos int, long, float, double y decimal</t>
  </si>
  <si>
    <t>Enunciados, identificadores y palabras clave</t>
  </si>
  <si>
    <t>¿Cómo declarar una variable?</t>
  </si>
  <si>
    <t>Conociendo los tipos de datos bool, char y string</t>
  </si>
  <si>
    <t>Operadores aritméticos</t>
  </si>
  <si>
    <t>Concatenando cadenas</t>
  </si>
  <si>
    <t>La importancia de los operandos</t>
  </si>
  <si>
    <t>El operador Residuo (%)</t>
  </si>
  <si>
    <t>Números infinitos y NaN</t>
  </si>
  <si>
    <t>Precedencia y Asociatividad</t>
  </si>
  <si>
    <t>Incremento y Decremento de Variables</t>
  </si>
  <si>
    <t>Variables locales declaradas implícitamente</t>
  </si>
  <si>
    <t>Métodos en C#</t>
  </si>
  <si>
    <t>¿Qué es un método?</t>
  </si>
  <si>
    <t>Creando métodos en C#</t>
  </si>
  <si>
    <t>Conociendo la depuración</t>
  </si>
  <si>
    <t>Parámetros en un método</t>
  </si>
  <si>
    <t>Regresando resultados de un método</t>
  </si>
  <si>
    <t>Métodos con cuerpo de expresión</t>
  </si>
  <si>
    <t>Retornando más de un valor de un método</t>
  </si>
  <si>
    <t>Ámbito de una variable</t>
  </si>
  <si>
    <t>Sobrecarga de métodos</t>
  </si>
  <si>
    <t>Métodos anidados</t>
  </si>
  <si>
    <t>Parámetros opcionales</t>
  </si>
  <si>
    <t>Argumentos con nombre</t>
  </si>
  <si>
    <t>Tips con Visual Studio</t>
  </si>
  <si>
    <t>El enunciado de decisión if</t>
  </si>
  <si>
    <t>Expresiones Booleanas</t>
  </si>
  <si>
    <t>Variables booleanas</t>
  </si>
  <si>
    <t>Operador Not</t>
  </si>
  <si>
    <t>Operadores de igualdad y de desigualdad</t>
  </si>
  <si>
    <t>Operadores Relacionales</t>
  </si>
  <si>
    <t>Operadores Lógicos</t>
  </si>
  <si>
    <t>La Sentencia de control if</t>
  </si>
  <si>
    <t>Evaluando varios casos con if else</t>
  </si>
  <si>
    <t>La sentencia de control Switch</t>
  </si>
  <si>
    <t>Ciclos</t>
  </si>
  <si>
    <t>Operador de asignacion compuesto</t>
  </si>
  <si>
    <t>Ciclo While</t>
  </si>
  <si>
    <t>Ciclo for</t>
  </si>
  <si>
    <t>Ciclo Do While</t>
  </si>
  <si>
    <t>Manejando errores a través de Excepciones</t>
  </si>
  <si>
    <t>¿Qué es una excepción?</t>
  </si>
  <si>
    <t>El método Parse</t>
  </si>
  <si>
    <t>Estructura try - catch</t>
  </si>
  <si>
    <t>El tipo de excepción "Exception"</t>
  </si>
  <si>
    <t>Chequeo de operaciones aritméticas a través de checked y unchecked</t>
  </si>
  <si>
    <t>Lanzando excepciones a propósito</t>
  </si>
  <si>
    <t>Bloque finally</t>
  </si>
  <si>
    <t>Clases y Objetos</t>
  </si>
  <si>
    <t>Entendiendo el concepto de clasificación</t>
  </si>
  <si>
    <t>Pilares de la POO – Encapsulamiento</t>
  </si>
  <si>
    <t>¿Qué es una clase?</t>
  </si>
  <si>
    <t>Creando nuestra primer clase</t>
  </si>
  <si>
    <t>Definiendo métodos para nuestra clase</t>
  </si>
  <si>
    <t>Creando instancias de una clase</t>
  </si>
  <si>
    <t>Controlando la accesibilidad a nuestras clases</t>
  </si>
  <si>
    <t>Constructores de una clase</t>
  </si>
  <si>
    <t>Sobrecarga de constructores</t>
  </si>
  <si>
    <t>Deconstruyendo un objeto</t>
  </si>
  <si>
    <t>Métodos estáticos</t>
  </si>
  <si>
    <t>Campos compartidos</t>
  </si>
  <si>
    <t>Campos compartidos constantes</t>
  </si>
  <si>
    <t>Clases estáticas</t>
  </si>
  <si>
    <t>Enunciados using estáticos</t>
  </si>
  <si>
    <t>Clases anónimas</t>
  </si>
  <si>
    <t>Tipos valor y tipos referencia</t>
  </si>
  <si>
    <t>Comprendiendo los tipos valor y tipos referencia</t>
  </si>
  <si>
    <t>Declarando tipos por valor y por referencia</t>
  </si>
  <si>
    <t>Valores nulos</t>
  </si>
  <si>
    <t>El operador null condicional</t>
  </si>
  <si>
    <t>Usando tipos Nullable</t>
  </si>
  <si>
    <t>Definiendo parámetros ref</t>
  </si>
  <si>
    <t>Definiendo parámetros out</t>
  </si>
  <si>
    <t>La clase System.Object</t>
  </si>
  <si>
    <t>Boxing y Unboxing</t>
  </si>
  <si>
    <t>Los operadores is y as</t>
  </si>
  <si>
    <t>Creando tipos valor a través de enumeraciones</t>
  </si>
  <si>
    <t>¿Porqué usar enumeraciones?</t>
  </si>
  <si>
    <t>Declarando una enumeración y resolviendo la problemática</t>
  </si>
  <si>
    <t>Utilizando enumeraciones como parámetros</t>
  </si>
  <si>
    <t>Imprimiendo los valores de una enumeración</t>
  </si>
  <si>
    <t>Convirtiendo una enumeración en nullable</t>
  </si>
  <si>
    <t>Uso de operadores con enumeraciones</t>
  </si>
  <si>
    <t>Trabajando con los valores numéricos de una enumeración</t>
  </si>
  <si>
    <t>Escogiendo el tipo de dato de los valores de una enumeración</t>
  </si>
  <si>
    <t>Creando tipos por valor a través de Estructuras</t>
  </si>
  <si>
    <t>¿Qué es una estructura y cómo se declaran?</t>
  </si>
  <si>
    <t>Diferencias entre una clase y una estructura</t>
  </si>
  <si>
    <t>¿Cómo se inicializa una estructura?</t>
  </si>
  <si>
    <t>Copiando valores de una estructura</t>
  </si>
  <si>
    <t>Arreglos</t>
  </si>
  <si>
    <t>¿Qué es un arreglo?</t>
  </si>
  <si>
    <t>Creando instancias de un arreglo</t>
  </si>
  <si>
    <t>Llenando los valores de un arreglo</t>
  </si>
  <si>
    <t>Creando arreglos implícitamente</t>
  </si>
  <si>
    <t>Accediendo a los elementos de un arreglo</t>
  </si>
  <si>
    <t>Iterando a través de un arreglo</t>
  </si>
  <si>
    <t>El ciclo foreach</t>
  </si>
  <si>
    <t>Utilizando arreglos en los métodos</t>
  </si>
  <si>
    <t>Parámetros en el método Main</t>
  </si>
  <si>
    <t>Copiando arreglos</t>
  </si>
  <si>
    <t>11.-_Arreglos_multidimensionales</t>
  </si>
  <si>
    <t>Arreglos params</t>
  </si>
  <si>
    <t>Declarando un arreglo params</t>
  </si>
  <si>
    <t>Utilizando params object[]</t>
  </si>
  <si>
    <t>Herencia</t>
  </si>
  <si>
    <t>¿Qué es la herencia?</t>
  </si>
  <si>
    <t>Utilizando herencia</t>
  </si>
  <si>
    <t>Reexaminando la clase System.Object</t>
  </si>
  <si>
    <t>Invocando constructores base</t>
  </si>
  <si>
    <t>Asignando Clases</t>
  </si>
  <si>
    <t>Declarando métodos nombrados igual</t>
  </si>
  <si>
    <t>Declarando métodos virtuales</t>
  </si>
  <si>
    <t>Sobreescribiendo métodos virtuales</t>
  </si>
  <si>
    <t>Polimorfismo</t>
  </si>
  <si>
    <t>Comprendiendo el nivel de protección protected</t>
  </si>
  <si>
    <t>Creando métodos de extensión</t>
  </si>
  <si>
    <t>Creando interfaces y definiendo clases abstractas</t>
  </si>
  <si>
    <t>Explicando la problemática</t>
  </si>
  <si>
    <t>Definiendo interfaces</t>
  </si>
  <si>
    <t>Implementando interfaces</t>
  </si>
  <si>
    <t>Implementando múltiples interfaces</t>
  </si>
  <si>
    <t>Referenciando una clase a través de su interfaz</t>
  </si>
  <si>
    <t>Trabajando con múltiples interfaces</t>
  </si>
  <si>
    <t>Implementando explícitamente una interfaz</t>
  </si>
  <si>
    <t>Restricciones de las interfaces</t>
  </si>
  <si>
    <t>Clases abstractas</t>
  </si>
  <si>
    <t>Métodos abstractos</t>
  </si>
  <si>
    <t>Clases Selladas (sealed)</t>
  </si>
  <si>
    <t>Métodos Sellados (sealed)</t>
  </si>
  <si>
    <t>Recolección de Basura y Administración de Recursos</t>
  </si>
  <si>
    <t>La vida de un objeto</t>
  </si>
  <si>
    <t>Escribiendo destructores</t>
  </si>
  <si>
    <t>¿Cuándo ocurre la recolección de basura?</t>
  </si>
  <si>
    <t>¿Cómo funciona el recolector de basura?</t>
  </si>
  <si>
    <t>Recomendaciones sobre los destructores</t>
  </si>
  <si>
    <t>Métodos de eliminación (Disposable Methods)</t>
  </si>
  <si>
    <t>Eliminación de recursos libre de excepciones</t>
  </si>
  <si>
    <t>La instrucción using y la interfaz IDisposable</t>
  </si>
  <si>
    <t>Implementando la interfaz IDisposable</t>
  </si>
  <si>
    <t>Implementando propiedades para el acceso a campos</t>
  </si>
  <si>
    <t>Problemática</t>
  </si>
  <si>
    <t>¿Qué son y Cómo se definen las Propiedades?</t>
  </si>
  <si>
    <t>Utilizando propiedades</t>
  </si>
  <si>
    <t>Propiedades de sólo lectura</t>
  </si>
  <si>
    <t>Propiedades de solo escritura</t>
  </si>
  <si>
    <t>Accesibilidad de las Propiedades</t>
  </si>
  <si>
    <t>Restricciones de las propiedades</t>
  </si>
  <si>
    <t>Declarando propiedades en una interfaz</t>
  </si>
  <si>
    <t>Propiedades implementadas automáticamente</t>
  </si>
  <si>
    <t>Inicializando objetos utilizando propiedades</t>
  </si>
  <si>
    <t>Manejo de datos binarios y uso de Indexadores</t>
  </si>
  <si>
    <t>¿Qué es un indexador?</t>
  </si>
  <si>
    <t>Trabajando con valores binarios</t>
  </si>
  <si>
    <t>Desplegando valores binarios</t>
  </si>
  <si>
    <t>Manipulando valores binarios</t>
  </si>
  <si>
    <t>Combinando operadores</t>
  </si>
  <si>
    <t>Resolviendo la problemática utilizando indexadores</t>
  </si>
  <si>
    <t>Diferencias entre un arreglo y un indexador</t>
  </si>
  <si>
    <t>Indexadores en interfaces</t>
  </si>
  <si>
    <t>Conozcamos los Generics (genéricos)</t>
  </si>
  <si>
    <t>Explicando la Problemática</t>
  </si>
  <si>
    <t>¿Cómo funciona una clase genérica?</t>
  </si>
  <si>
    <t>Redefiniendo la clase Pila y otras características de los genéricos</t>
  </si>
  <si>
    <t>Diferencia entre generics y clases generalizadas</t>
  </si>
  <si>
    <t>Generics y Restricciones</t>
  </si>
  <si>
    <t>Interfaces Invariantes</t>
  </si>
  <si>
    <t>Interfaces Covariantes</t>
  </si>
  <si>
    <t>Interfaces Contravariantes</t>
  </si>
  <si>
    <t>Uso de Colecciones</t>
  </si>
  <si>
    <t>Limitaciones de los arreglos</t>
  </si>
  <si>
    <t>La clase colección List&lt;T&gt;</t>
  </si>
  <si>
    <t>La clase colección LinkedList&lt;T&gt;</t>
  </si>
  <si>
    <t>La clase colección Queue&lt;T&gt;</t>
  </si>
  <si>
    <t>La clase colección Stack&lt;T&gt;</t>
  </si>
  <si>
    <t>La clase colección Dictionary&lt;T&gt;</t>
  </si>
  <si>
    <t>La clase colección SortedList&lt;T&gt;</t>
  </si>
  <si>
    <t>La clase colección HashSet&lt;T&gt;</t>
  </si>
  <si>
    <t>Inicializando colecciones</t>
  </si>
  <si>
    <t>El método Find, predicados y Expresiones Lambda</t>
  </si>
  <si>
    <t>Ejemplos de expresiones lambda</t>
  </si>
  <si>
    <t>Enumerando colecciones</t>
  </si>
  <si>
    <t>Implementando la interfaz IEnumerable</t>
  </si>
  <si>
    <t>Implementando la interfaz IEnumerator</t>
  </si>
  <si>
    <t>Implementando un enumerador utilizando iteradores</t>
  </si>
  <si>
    <t>Desacoplando lógica de aplicaciones a través de Delegados y Eventos</t>
  </si>
  <si>
    <t>Introducción</t>
  </si>
  <si>
    <t>Implementando los Sistemas a través de un delegado</t>
  </si>
  <si>
    <t>Desacoplando CentralHub de los Sistemas</t>
  </si>
  <si>
    <t>Ejemplos de delegados tipo predicados en el .NET Framework</t>
  </si>
  <si>
    <t>Los tipos de delegado Func&lt;T,...&gt; y Action&lt;T,...&gt;</t>
  </si>
  <si>
    <t>Ejemplos de delegados Action y Func en el .Net Framework</t>
  </si>
  <si>
    <t>Eventos y su declaración</t>
  </si>
  <si>
    <t>Expresiones lambda y delegados</t>
  </si>
  <si>
    <t>Lanzando eventos</t>
  </si>
  <si>
    <t>Consultando datos en memoria utilizando LINQ</t>
  </si>
  <si>
    <t>¿Qué es LINQ?</t>
  </si>
  <si>
    <t>Seleccionando un valor</t>
  </si>
  <si>
    <t>Seleccionando múltiples valores</t>
  </si>
  <si>
    <t>Filtrando información</t>
  </si>
  <si>
    <t>Ordenando, agrupando y agregando datos</t>
  </si>
  <si>
    <t>Uniendo datos</t>
  </si>
  <si>
    <t>Operadores de Consulta</t>
  </si>
  <si>
    <t>Otros métodos LINQ útiles</t>
  </si>
  <si>
    <t>LINQ y la evaluación diferida</t>
  </si>
  <si>
    <t>Sobrecarga de operadores</t>
  </si>
  <si>
    <t>Reglas de la sobrecarga de operadores</t>
  </si>
  <si>
    <t>Sobrecargando el operador +</t>
  </si>
  <si>
    <t>Creando operadores simétricos</t>
  </si>
  <si>
    <t>Comprendiendo evaluaciones de asignaciones compuestas</t>
  </si>
  <si>
    <t>Declarando operadores de incremento y decremento</t>
  </si>
  <si>
    <t>Definiendo pares de operadores</t>
  </si>
  <si>
    <t>Comprendiendo los operadores de conversión</t>
  </si>
  <si>
    <t>Material Adicional</t>
  </si>
  <si>
    <t>C#: Diferencia entre double vs float vs decimal</t>
  </si>
  <si>
    <t>N°</t>
  </si>
  <si>
    <t>TEMA</t>
  </si>
  <si>
    <t>N°Cap</t>
  </si>
  <si>
    <t>1.1</t>
  </si>
  <si>
    <t>1.2</t>
  </si>
  <si>
    <t>1.3</t>
  </si>
  <si>
    <t>1.4</t>
  </si>
  <si>
    <t>1.5</t>
  </si>
  <si>
    <t>1.6</t>
  </si>
  <si>
    <t>1.7</t>
  </si>
  <si>
    <t>1.8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</si>
  <si>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</si>
  <si>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</si>
  <si>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</si>
  <si>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</si>
  <si>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</si>
  <si>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</si>
  <si>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</si>
  <si>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</si>
  <si>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</si>
  <si>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</si>
  <si>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</si>
  <si>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</si>
  <si>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</si>
  <si>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</si>
  <si>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</si>
  <si>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</si>
  <si>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</si>
  <si>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</si>
  <si>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</si>
  <si>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</si>
  <si>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</si>
  <si>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</si>
  <si>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</si>
  <si>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</si>
  <si>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</si>
  <si>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</si>
  <si>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</si>
  <si>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</si>
  <si>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</si>
  <si>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</si>
  <si>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</si>
  <si>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</si>
  <si>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</si>
  <si>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</si>
  <si>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</si>
  <si>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</si>
  <si>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5.2</t>
  </si>
  <si>
    <t>5.3</t>
  </si>
  <si>
    <t>5.4</t>
  </si>
  <si>
    <t>6.1</t>
  </si>
  <si>
    <t>6.2</t>
  </si>
  <si>
    <t>6.3</t>
  </si>
  <si>
    <t>6.4</t>
  </si>
  <si>
    <t>6.5</t>
  </si>
  <si>
    <t>6.6</t>
  </si>
  <si>
    <t>6.7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</si>
  <si>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</si>
  <si>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</si>
  <si>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</si>
  <si>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</si>
  <si>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</si>
  <si>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</si>
  <si>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</si>
  <si>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</si>
  <si>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</si>
  <si>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</si>
  <si>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</si>
  <si>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</si>
  <si>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</si>
  <si>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</si>
  <si>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</si>
  <si>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</si>
  <si>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</si>
  <si>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</si>
  <si>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</si>
  <si>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</si>
  <si>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</si>
  <si>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</si>
  <si>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</si>
  <si>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</si>
  <si>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</si>
  <si>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</si>
  <si>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9.1</t>
  </si>
  <si>
    <t>9.2</t>
  </si>
  <si>
    <t>9.3</t>
  </si>
  <si>
    <t>9.4</t>
  </si>
  <si>
    <t>9.5</t>
  </si>
  <si>
    <t>9.6</t>
  </si>
  <si>
    <t>9.7</t>
  </si>
  <si>
    <t>9.8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</si>
  <si>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</si>
  <si>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</si>
  <si>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</si>
  <si>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</si>
  <si>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</si>
  <si>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</si>
  <si>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</si>
  <si>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</si>
  <si>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</si>
  <si>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</si>
  <si>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</si>
  <si>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</si>
  <si>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</si>
  <si>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</si>
  <si>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</si>
  <si>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12.1</t>
  </si>
  <si>
    <t>12.2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</si>
  <si>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</si>
  <si>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</si>
  <si>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</si>
  <si>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</si>
  <si>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</si>
  <si>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</si>
  <si>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</si>
  <si>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</si>
  <si>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</si>
  <si>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</si>
  <si>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</si>
  <si>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14.1</t>
  </si>
  <si>
    <t>14.2</t>
  </si>
  <si>
    <t>14.3</t>
  </si>
  <si>
    <t>14.4</t>
  </si>
  <si>
    <t>14.5</t>
  </si>
  <si>
    <t>14.6</t>
  </si>
  <si>
    <t>14.7</t>
  </si>
  <si>
    <t>14.8</t>
  </si>
  <si>
    <t>14.9</t>
  </si>
  <si>
    <t>14.10</t>
  </si>
  <si>
    <t>14.11</t>
  </si>
  <si>
    <t>14.12</t>
  </si>
  <si>
    <t>15.1</t>
  </si>
  <si>
    <t>16.1</t>
  </si>
  <si>
    <t>16.2</t>
  </si>
  <si>
    <t>16.3</t>
  </si>
  <si>
    <t>16.4</t>
  </si>
  <si>
    <t>16.5</t>
  </si>
  <si>
    <t>16.6</t>
  </si>
  <si>
    <t>16.7</t>
  </si>
  <si>
    <t>16.8</t>
  </si>
  <si>
    <t>17.1</t>
  </si>
  <si>
    <t>17.2</t>
  </si>
  <si>
    <t>17.3</t>
  </si>
  <si>
    <t>17.4</t>
  </si>
  <si>
    <t>17.5</t>
  </si>
  <si>
    <t>17.6</t>
  </si>
  <si>
    <t>17.7</t>
  </si>
  <si>
    <t>17.8</t>
  </si>
  <si>
    <t>18.1</t>
  </si>
  <si>
    <t>18.2</t>
  </si>
  <si>
    <t>18.3</t>
  </si>
  <si>
    <t>18.4</t>
  </si>
  <si>
    <t>18.5</t>
  </si>
  <si>
    <t>18.6</t>
  </si>
  <si>
    <t>18.7</t>
  </si>
  <si>
    <t>18.8</t>
  </si>
  <si>
    <t>19.1</t>
  </si>
  <si>
    <t>19.2</t>
  </si>
  <si>
    <t>19.3</t>
  </si>
  <si>
    <t>19.4</t>
  </si>
  <si>
    <t>19.5</t>
  </si>
  <si>
    <t>19.6</t>
  </si>
  <si>
    <t>19.7</t>
  </si>
  <si>
    <t>19.8</t>
  </si>
  <si>
    <t>20.1</t>
  </si>
  <si>
    <t>20.2</t>
  </si>
  <si>
    <t>20.3</t>
  </si>
  <si>
    <t>20.4</t>
  </si>
  <si>
    <t>21.1</t>
  </si>
  <si>
    <t>21.2</t>
  </si>
  <si>
    <t>21.3</t>
  </si>
  <si>
    <t>21.4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</si>
  <si>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</si>
  <si>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</si>
  <si>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</si>
  <si>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</si>
  <si>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</si>
  <si>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</si>
  <si>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</si>
  <si>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</si>
  <si>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</si>
  <si>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23.1</t>
  </si>
  <si>
    <t>23.2</t>
  </si>
  <si>
    <t>23.3</t>
  </si>
  <si>
    <t>23.4</t>
  </si>
  <si>
    <t>23.5</t>
  </si>
  <si>
    <t>23.6</t>
  </si>
  <si>
    <t>23.7</t>
  </si>
  <si>
    <t>23.8</t>
  </si>
  <si>
    <t>24.1</t>
  </si>
  <si>
    <t>NOMBRE CAPITULO</t>
  </si>
  <si>
    <t>ITEM</t>
  </si>
  <si>
    <t>MIN</t>
  </si>
  <si>
    <t>SEG</t>
  </si>
  <si>
    <t>TIEMPO CAP</t>
  </si>
  <si>
    <t>TIEMPO TOTAL</t>
  </si>
  <si>
    <t>15.2</t>
  </si>
  <si>
    <t>15.3</t>
  </si>
  <si>
    <t>15.4</t>
  </si>
  <si>
    <t>15.5</t>
  </si>
  <si>
    <t>15.6</t>
  </si>
  <si>
    <t>15.7</t>
  </si>
  <si>
    <t>15.8</t>
  </si>
  <si>
    <t>15.9</t>
  </si>
  <si>
    <t>16.9</t>
  </si>
  <si>
    <t>16.10</t>
  </si>
  <si>
    <t>19.9</t>
  </si>
  <si>
    <t>19.10</t>
  </si>
  <si>
    <t>19.11</t>
  </si>
  <si>
    <t>21.5</t>
  </si>
  <si>
    <t>21.6</t>
  </si>
  <si>
    <t>21.7</t>
  </si>
  <si>
    <t>21.8</t>
  </si>
  <si>
    <t>21.9</t>
  </si>
  <si>
    <t>21.10</t>
  </si>
  <si>
    <t>%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</si>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</sst>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10" fontId="1" fillId="0" borderId="4" xfId="0" applyNumberFormat="1" applyFont="1" applyBorder="1"/>
    <xf numFmtId="10" fontId="1" fillId="0" borderId="6" xfId="0" applyNumberFormat="1" applyFont="1" applyBorder="1"/>
    <xf numFmtId="10" fontId="1" fillId="0" borderId="9" xfId="0" applyNumberFormat="1" applyFont="1" applyBorder="1"/>
    <xf numFmtId="10" fontId="1" fillId="0" borderId="12" xfId="0" applyNumberFormat="1" applyFont="1" applyBorder="1"/>
    <xf numFmtId="164" fontId="1" fillId="0" borderId="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4" xfId="0" applyNumberFormat="1" applyFont="1" applyFill="1" applyBorder="1"/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0" fontId="1" fillId="2" borderId="6" xfId="0" applyNumberFormat="1" applyFont="1" applyFill="1" applyBorder="1"/>
    <xf numFmtId="164" fontId="1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center"/>
    </xf>
    <xf numFmtId="10" fontId="1" fillId="2" borderId="9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B19E-AE07-4FF9-95FA-05432489B762}">
  <dimension ref="A1:M207"/>
  <sheetViews>
    <sheetView tabSelected="1" workbookViewId="0">
      <pane ySplit="1" topLeftCell="A2" activePane="bottomLeft" state="frozen"/>
      <selection pane="bottomLeft" activeCell="E7" sqref="E7:G7"/>
    </sheetView>
  </sheetViews>
  <sheetFormatPr baseColWidth="10" defaultColWidth="3.77734375" defaultRowHeight="10.199999999999999" x14ac:dyDescent="0.2"/>
  <cols>
    <col min="1" max="1" width="3.109375" style="2" bestFit="1" customWidth="1"/>
    <col min="2" max="2" width="46.77734375" style="1" bestFit="1" customWidth="1"/>
    <col min="3" max="3" width="5.109375" style="1" bestFit="1" customWidth="1"/>
    <col min="4" max="4" width="4.33203125" style="1" bestFit="1" customWidth="1"/>
    <col min="5" max="5" width="47" style="1" bestFit="1" customWidth="1"/>
    <col min="6" max="6" width="3.44140625" style="2" bestFit="1" customWidth="1"/>
    <col min="7" max="7" width="3.77734375" style="2"/>
    <col min="8" max="8" width="13.88671875" style="2" bestFit="1" customWidth="1"/>
    <col min="9" max="9" width="13.88671875" style="1" bestFit="1" customWidth="1"/>
    <col min="10" max="10" width="7.5546875" style="1" customWidth="1"/>
    <col min="11" max="11" width="8.44140625" style="23" customWidth="1"/>
    <col min="12" max="13" width="3.77734375" style="2"/>
    <col min="14" max="16384" width="3.77734375" style="1"/>
  </cols>
  <sheetData>
    <row r="1" spans="1:11" ht="10.8" thickBot="1" x14ac:dyDescent="0.25">
      <c r="A1" s="24" t="s">
        <v>227</v>
      </c>
      <c r="B1" s="24" t="s">
        <v>417</v>
      </c>
      <c r="C1" s="24" t="s">
        <v>229</v>
      </c>
      <c r="D1" s="24" t="s">
        <v>418</v>
      </c>
      <c r="E1" s="24" t="s">
        <v>228</v>
      </c>
      <c r="F1" s="24" t="s">
        <v>419</v>
      </c>
      <c r="G1" s="24" t="s">
        <v>420</v>
      </c>
      <c r="H1" s="24" t="s">
        <v>421</v>
      </c>
      <c r="I1" s="24" t="s">
        <v>422</v>
      </c>
      <c r="J1" s="24" t="s">
        <v>442</v>
      </c>
      <c r="K1" s="25" t="s">
        <v>443</v>
      </c>
    </row>
    <row r="2" spans="1:11" x14ac:dyDescent="0.2">
      <c r="A2" s="26">
        <v>1</v>
      </c>
      <c r="B2" s="27" t="s">
        <v>0</v>
      </c>
      <c r="C2" s="28">
        <v>1</v>
      </c>
      <c r="D2" s="28" t="s">
        <v>230</v>
      </c>
      <c r="E2" s="27" t="s">
        <v>1</v>
      </c>
      <c r="F2" s="28">
        <v>7</v>
      </c>
      <c r="G2" s="28">
        <v>41</v>
      </c>
      <c r="H2" s="28"/>
      <c r="I2" s="28" t="str">
        <f>INT((INT(SUM($G$1:G2)/60)+SUM($F$1:F2))/60)&amp;" hs "&amp;INT(((INT(SUM($G$1:G2)/60)+SUM($F$1:F2))/60-INT((INT(SUM($G$1:G2)/60)+SUM($F$1:F2))/60))*60) &amp;" min "&amp;INT((SUM($G$1:G2)/60-INT(SUM($G$1:G2)/60))*60) &amp; " seg"</f>
        <v>0 hs 7 min 41 seg</v>
      </c>
      <c r="J2" s="29">
        <f>(SUM(F$2:F2)*60+SUM(G$2:G2))/76985</f>
        <v>5.9881795154900306E-3</v>
      </c>
      <c r="K2" s="30">
        <v>44399</v>
      </c>
    </row>
    <row r="3" spans="1:11" x14ac:dyDescent="0.2">
      <c r="A3" s="31">
        <v>2</v>
      </c>
      <c r="B3" s="32" t="s">
        <v>0</v>
      </c>
      <c r="C3" s="33">
        <f t="shared" ref="C3:C66" si="0">IF(B3=B2,C2,C2+1)</f>
        <v>1</v>
      </c>
      <c r="D3" s="33" t="s">
        <v>231</v>
      </c>
      <c r="E3" s="32" t="s">
        <v>2</v>
      </c>
      <c r="F3" s="33">
        <v>1</v>
      </c>
      <c r="G3" s="33">
        <v>2</v>
      </c>
      <c r="H3" s="33"/>
      <c r="I3" s="33" t="str">
        <f>INT((INT(SUM($G$1:G3)/60)+SUM($F$1:F3))/60)&amp;" hs "&amp;INT(((INT(SUM($G$1:G3)/60)+SUM($F$1:F3))/60-INT((INT(SUM($G$1:G3)/60)+SUM($F$1:F3))/60))*60) &amp;" min "&amp;INT((SUM($G$1:G3)/60-INT(SUM($G$1:G3)/60))*60) &amp; " seg"</f>
        <v>0 hs 8 min 43 seg</v>
      </c>
      <c r="J3" s="34">
        <f>(SUM(F$2:F3)*60+SUM(G$2:G3))/76985</f>
        <v>6.7935312073780603E-3</v>
      </c>
      <c r="K3" s="35">
        <v>44399</v>
      </c>
    </row>
    <row r="4" spans="1:11" x14ac:dyDescent="0.2">
      <c r="A4" s="31">
        <v>3</v>
      </c>
      <c r="B4" s="32" t="s">
        <v>0</v>
      </c>
      <c r="C4" s="33">
        <f t="shared" si="0"/>
        <v>1</v>
      </c>
      <c r="D4" s="33" t="s">
        <v>232</v>
      </c>
      <c r="E4" s="32" t="s">
        <v>3</v>
      </c>
      <c r="F4" s="33">
        <v>8</v>
      </c>
      <c r="G4" s="33">
        <v>7</v>
      </c>
      <c r="H4" s="33"/>
      <c r="I4" s="33" t="str">
        <f>INT((INT(SUM($G$1:G4)/60)+SUM($F$1:F4))/60)&amp;" hs "&amp;INT(((INT(SUM($G$1:G4)/60)+SUM($F$1:F4))/60-INT((INT(SUM($G$1:G4)/60)+SUM($F$1:F4))/60))*60) &amp;" min "&amp;INT((SUM($G$1:G4)/60-INT(SUM($G$1:G4)/60))*60) &amp; " seg"</f>
        <v>0 hs 16 min 50 seg</v>
      </c>
      <c r="J4" s="34">
        <f>(SUM(F$2:F4)*60+SUM(G$2:G4))/76985</f>
        <v>1.3119438851724362E-2</v>
      </c>
      <c r="K4" s="35">
        <v>44399</v>
      </c>
    </row>
    <row r="5" spans="1:11" x14ac:dyDescent="0.2">
      <c r="A5" s="31">
        <v>4</v>
      </c>
      <c r="B5" s="32" t="s">
        <v>0</v>
      </c>
      <c r="C5" s="33">
        <f t="shared" si="0"/>
        <v>1</v>
      </c>
      <c r="D5" s="33" t="s">
        <v>233</v>
      </c>
      <c r="E5" s="32" t="s">
        <v>4</v>
      </c>
      <c r="F5" s="33">
        <v>12</v>
      </c>
      <c r="G5" s="33">
        <v>12</v>
      </c>
      <c r="H5" s="33"/>
      <c r="I5" s="33" t="str">
        <f>INT((INT(SUM($G$1:G5)/60)+SUM($F$1:F5))/60)&amp;" hs "&amp;INT(((INT(SUM($G$1:G5)/60)+SUM($F$1:F5))/60-INT((INT(SUM($G$1:G5)/60)+SUM($F$1:F5))/60))*60) &amp;" min "&amp;INT((SUM($G$1:G5)/60-INT(SUM($G$1:G5)/60))*60) &amp; " seg"</f>
        <v>0 hs 29 min 2 seg</v>
      </c>
      <c r="J5" s="34">
        <f>(SUM(F$2:F5)*60+SUM(G$2:G5))/76985</f>
        <v>2.2627784633370136E-2</v>
      </c>
      <c r="K5" s="35">
        <v>44399</v>
      </c>
    </row>
    <row r="6" spans="1:11" x14ac:dyDescent="0.2">
      <c r="A6" s="31">
        <v>5</v>
      </c>
      <c r="B6" s="32" t="s">
        <v>0</v>
      </c>
      <c r="C6" s="33">
        <f t="shared" si="0"/>
        <v>1</v>
      </c>
      <c r="D6" s="33" t="s">
        <v>234</v>
      </c>
      <c r="E6" s="32" t="s">
        <v>5</v>
      </c>
      <c r="F6" s="33">
        <v>10</v>
      </c>
      <c r="G6" s="33">
        <v>31</v>
      </c>
      <c r="H6" s="33"/>
      <c r="I6" s="33" t="str">
        <f>INT((INT(SUM($G$1:G6)/60)+SUM($F$1:F6))/60)&amp;" hs "&amp;INT(((INT(SUM($G$1:G6)/60)+SUM($F$1:F6))/60-INT((INT(SUM($G$1:G6)/60)+SUM($F$1:F6))/60))*60) &amp;" min "&amp;INT((SUM($G$1:G6)/60-INT(SUM($G$1:G6)/60))*60) &amp; " seg"</f>
        <v>0 hs 39 min 33 seg</v>
      </c>
      <c r="J6" s="34">
        <f>(SUM(F$2:F6)*60+SUM(G$2:G6))/76985</f>
        <v>3.0824186529843475E-2</v>
      </c>
      <c r="K6" s="35">
        <v>44400</v>
      </c>
    </row>
    <row r="7" spans="1:11" x14ac:dyDescent="0.2">
      <c r="A7" s="31">
        <v>6</v>
      </c>
      <c r="B7" s="32" t="s">
        <v>0</v>
      </c>
      <c r="C7" s="33">
        <f t="shared" si="0"/>
        <v>1</v>
      </c>
      <c r="D7" s="33" t="s">
        <v>235</v>
      </c>
      <c r="E7" s="32" t="s">
        <v>6</v>
      </c>
      <c r="F7" s="33">
        <v>14</v>
      </c>
      <c r="G7" s="33">
        <v>42</v>
      </c>
      <c r="H7" s="33"/>
      <c r="I7" s="33" t="str">
        <f>INT((INT(SUM($G$1:G7)/60)+SUM($F$1:F7))/60)&amp;" hs "&amp;INT(((INT(SUM($G$1:G7)/60)+SUM($F$1:F7))/60-INT((INT(SUM($G$1:G7)/60)+SUM($F$1:F7))/60))*60) &amp;" min "&amp;INT((SUM($G$1:G7)/60-INT(SUM($G$1:G7)/60))*60) &amp; " seg"</f>
        <v>0 hs 54 min 15 seg</v>
      </c>
      <c r="J7" s="34">
        <f>(SUM(F$2:F7)*60+SUM(G$2:G7))/76985</f>
        <v>4.2280963824121581E-2</v>
      </c>
      <c r="K7" s="35">
        <v>44400</v>
      </c>
    </row>
    <row r="8" spans="1:11" x14ac:dyDescent="0.2">
      <c r="A8" s="31">
        <v>7</v>
      </c>
      <c r="B8" s="32" t="s">
        <v>0</v>
      </c>
      <c r="C8" s="33">
        <f t="shared" si="0"/>
        <v>1</v>
      </c>
      <c r="D8" s="33" t="s">
        <v>236</v>
      </c>
      <c r="E8" s="32" t="s">
        <v>7</v>
      </c>
      <c r="F8" s="33">
        <v>6</v>
      </c>
      <c r="G8" s="33">
        <v>48</v>
      </c>
      <c r="H8" s="33"/>
      <c r="I8" s="33" t="str">
        <f>INT((INT(SUM($G$1:G8)/60)+SUM($F$1:F8))/60)&amp;" hs "&amp;INT(((INT(SUM($G$1:G8)/60)+SUM($F$1:F8))/60-INT((INT(SUM($G$1:G8)/60)+SUM($F$1:F8))/60))*60) &amp;" min "&amp;INT((SUM($G$1:G8)/60-INT(SUM($G$1:G8)/60))*60) &amp; " seg"</f>
        <v>1 hs 0 min 2 seg</v>
      </c>
      <c r="J8" s="34">
        <f>(SUM(F$2:F8)*60+SUM(G$2:G8))/76985</f>
        <v>4.7580697538481521E-2</v>
      </c>
      <c r="K8" s="35">
        <v>44400</v>
      </c>
    </row>
    <row r="9" spans="1:11" ht="10.8" thickBot="1" x14ac:dyDescent="0.25">
      <c r="A9" s="36">
        <v>8</v>
      </c>
      <c r="B9" s="37" t="s">
        <v>0</v>
      </c>
      <c r="C9" s="38">
        <f t="shared" si="0"/>
        <v>1</v>
      </c>
      <c r="D9" s="38" t="s">
        <v>237</v>
      </c>
      <c r="E9" s="37" t="s">
        <v>8</v>
      </c>
      <c r="F9" s="38">
        <v>1</v>
      </c>
      <c r="G9" s="38">
        <v>16</v>
      </c>
      <c r="H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I9" s="38" t="str">
        <f>INT((INT(SUM($G$1:G9)/60)+SUM($F$1:F9))/60)&amp;" hs "&amp;INT(((INT(SUM($G$1:G9)/60)+SUM($F$1:F9))/60-INT((INT(SUM($G$1:G9)/60)+SUM($F$1:F9))/60))*60) &amp;" min "&amp;INT((SUM($G$1:G9)/60-INT(SUM($G$1:G9)/60))*60) &amp; " seg"</f>
        <v>1 hs 2 min 19 seg</v>
      </c>
      <c r="J9" s="39">
        <f>(SUM(F$2:F9)*60+SUM(G$2:G9))/76985</f>
        <v>4.8567902838215236E-2</v>
      </c>
      <c r="K9" s="35">
        <v>44400</v>
      </c>
    </row>
    <row r="10" spans="1:11" x14ac:dyDescent="0.2">
      <c r="A10" s="3">
        <v>9</v>
      </c>
      <c r="B10" s="4" t="s">
        <v>9</v>
      </c>
      <c r="C10" s="5">
        <f t="shared" si="0"/>
        <v>2</v>
      </c>
      <c r="D10" s="5" t="s">
        <v>238</v>
      </c>
      <c r="E10" s="4" t="s">
        <v>10</v>
      </c>
      <c r="F10" s="5">
        <v>9</v>
      </c>
      <c r="G10" s="5">
        <v>12</v>
      </c>
      <c r="H10" s="5"/>
      <c r="I10" s="5" t="str">
        <f>INT((INT(SUM($G$1:G10)/60)+SUM($F$1:F10))/60)&amp;" hs "&amp;INT(((INT(SUM($G$1:G10)/60)+SUM($F$1:F10))/60-INT((INT(SUM($G$1:G10)/60)+SUM($F$1:F10))/60))*60) &amp;" min "&amp;INT((SUM($G$1:G10)/60-INT(SUM($G$1:G10)/60))*60) &amp; " seg"</f>
        <v>1 hs 11 min 31 seg</v>
      </c>
      <c r="J10" s="15">
        <f>(SUM(F$2:F10)*60+SUM(G$2:G10))/76985</f>
        <v>5.5738130804702211E-2</v>
      </c>
      <c r="K10" s="19"/>
    </row>
    <row r="11" spans="1:11" x14ac:dyDescent="0.2">
      <c r="A11" s="6">
        <v>10</v>
      </c>
      <c r="B11" s="7" t="s">
        <v>9</v>
      </c>
      <c r="C11" s="8">
        <f t="shared" si="0"/>
        <v>2</v>
      </c>
      <c r="D11" s="8" t="s">
        <v>239</v>
      </c>
      <c r="E11" s="7" t="s">
        <v>11</v>
      </c>
      <c r="F11" s="8">
        <v>12</v>
      </c>
      <c r="G11" s="8">
        <v>20</v>
      </c>
      <c r="H11" s="8"/>
      <c r="I11" s="8" t="str">
        <f>INT((INT(SUM($G$1:G11)/60)+SUM($F$1:F11))/60)&amp;" hs "&amp;INT(((INT(SUM($G$1:G11)/60)+SUM($F$1:F11))/60-INT((INT(SUM($G$1:G11)/60)+SUM($F$1:F11))/60))*60) &amp;" min "&amp;INT((SUM($G$1:G11)/60-INT(SUM($G$1:G11)/60))*60) &amp; " seg"</f>
        <v>1 hs 23 min 51 seg</v>
      </c>
      <c r="J11" s="16">
        <f>(SUM(F$2:F11)*60+SUM(G$2:G11))/76985</f>
        <v>6.5350392933688384E-2</v>
      </c>
      <c r="K11" s="20"/>
    </row>
    <row r="12" spans="1:11" x14ac:dyDescent="0.2">
      <c r="A12" s="6">
        <v>11</v>
      </c>
      <c r="B12" s="7" t="s">
        <v>9</v>
      </c>
      <c r="C12" s="8">
        <f t="shared" si="0"/>
        <v>2</v>
      </c>
      <c r="D12" s="8" t="s">
        <v>240</v>
      </c>
      <c r="E12" s="7" t="s">
        <v>12</v>
      </c>
      <c r="F12" s="8">
        <v>4</v>
      </c>
      <c r="G12" s="8">
        <v>59</v>
      </c>
      <c r="H12" s="8"/>
      <c r="I12" s="8" t="str">
        <f>INT((INT(SUM($G$1:G12)/60)+SUM($F$1:F12))/60)&amp;" hs "&amp;INT(((INT(SUM($G$1:G12)/60)+SUM($F$1:F12))/60-INT((INT(SUM($G$1:G12)/60)+SUM($F$1:F12))/60))*60) &amp;" min "&amp;INT((SUM($G$1:G12)/60-INT(SUM($G$1:G12)/60))*60) &amp; " seg"</f>
        <v>1 hs 28 min 50 seg</v>
      </c>
      <c r="J12" s="16">
        <f>(SUM(F$2:F12)*60+SUM(G$2:G12))/76985</f>
        <v>6.9234266415535498E-2</v>
      </c>
      <c r="K12" s="20"/>
    </row>
    <row r="13" spans="1:11" x14ac:dyDescent="0.2">
      <c r="A13" s="6">
        <v>12</v>
      </c>
      <c r="B13" s="7" t="s">
        <v>9</v>
      </c>
      <c r="C13" s="8">
        <f t="shared" si="0"/>
        <v>2</v>
      </c>
      <c r="D13" s="8" t="s">
        <v>241</v>
      </c>
      <c r="E13" s="7" t="s">
        <v>13</v>
      </c>
      <c r="F13" s="8">
        <v>11</v>
      </c>
      <c r="G13" s="8">
        <v>34</v>
      </c>
      <c r="H13" s="8"/>
      <c r="I13" s="8" t="str">
        <f>INT((INT(SUM($G$1:G13)/60)+SUM($F$1:F13))/60)&amp;" hs "&amp;INT(((INT(SUM($G$1:G13)/60)+SUM($F$1:F13))/60-INT((INT(SUM($G$1:G13)/60)+SUM($F$1:F13))/60))*60) &amp;" min "&amp;INT((SUM($G$1:G13)/60-INT(SUM($G$1:G13)/60))*60) &amp; " seg"</f>
        <v>1 hs 40 min 24 seg</v>
      </c>
      <c r="J13" s="16">
        <f>(SUM(F$2:F13)*60+SUM(G$2:G13))/76985</f>
        <v>7.824900954731441E-2</v>
      </c>
      <c r="K13" s="20"/>
    </row>
    <row r="14" spans="1:11" x14ac:dyDescent="0.2">
      <c r="A14" s="6">
        <v>13</v>
      </c>
      <c r="B14" s="7" t="s">
        <v>9</v>
      </c>
      <c r="C14" s="8">
        <f t="shared" si="0"/>
        <v>2</v>
      </c>
      <c r="D14" s="8" t="s">
        <v>242</v>
      </c>
      <c r="E14" s="7" t="s">
        <v>14</v>
      </c>
      <c r="F14" s="8">
        <v>7</v>
      </c>
      <c r="G14" s="8">
        <v>9</v>
      </c>
      <c r="H14" s="8"/>
      <c r="I14" s="8" t="str">
        <f>INT((INT(SUM($G$1:G14)/60)+SUM($F$1:F14))/60)&amp;" hs "&amp;INT(((INT(SUM($G$1:G14)/60)+SUM($F$1:F14))/60-INT((INT(SUM($G$1:G14)/60)+SUM($F$1:F14))/60))*60) &amp;" min "&amp;INT((SUM($G$1:G14)/60-INT(SUM($G$1:G14)/60))*60) &amp; " seg"</f>
        <v>1 hs 47 min 33 seg</v>
      </c>
      <c r="J14" s="16">
        <f>(SUM(F$2:F14)*60+SUM(G$2:G14))/76985</f>
        <v>8.382152367344288E-2</v>
      </c>
      <c r="K14" s="20"/>
    </row>
    <row r="15" spans="1:11" x14ac:dyDescent="0.2">
      <c r="A15" s="6">
        <v>14</v>
      </c>
      <c r="B15" s="7" t="s">
        <v>9</v>
      </c>
      <c r="C15" s="8">
        <f t="shared" si="0"/>
        <v>2</v>
      </c>
      <c r="D15" s="8" t="s">
        <v>243</v>
      </c>
      <c r="E15" s="7" t="s">
        <v>15</v>
      </c>
      <c r="F15" s="8">
        <v>3</v>
      </c>
      <c r="G15" s="8">
        <v>7</v>
      </c>
      <c r="H15" s="8"/>
      <c r="I15" s="8" t="str">
        <f>INT((INT(SUM($G$1:G15)/60)+SUM($F$1:F15))/60)&amp;" hs "&amp;INT(((INT(SUM($G$1:G15)/60)+SUM($F$1:F15))/60-INT((INT(SUM($G$1:G15)/60)+SUM($F$1:F15))/60))*60) &amp;" min "&amp;INT((SUM($G$1:G15)/60-INT(SUM($G$1:G15)/60))*60) &amp; " seg"</f>
        <v>1 hs 50 min 40 seg</v>
      </c>
      <c r="J15" s="16">
        <f>(SUM(F$2:F15)*60+SUM(G$2:G15))/76985</f>
        <v>8.6250568292524518E-2</v>
      </c>
      <c r="K15" s="20"/>
    </row>
    <row r="16" spans="1:11" x14ac:dyDescent="0.2">
      <c r="A16" s="6">
        <v>15</v>
      </c>
      <c r="B16" s="7" t="s">
        <v>9</v>
      </c>
      <c r="C16" s="8">
        <f t="shared" si="0"/>
        <v>2</v>
      </c>
      <c r="D16" s="8" t="s">
        <v>244</v>
      </c>
      <c r="E16" s="7" t="s">
        <v>16</v>
      </c>
      <c r="F16" s="8">
        <v>4</v>
      </c>
      <c r="G16" s="8">
        <v>6</v>
      </c>
      <c r="H16" s="8"/>
      <c r="I16" s="8" t="str">
        <f>INT((INT(SUM($G$1:G16)/60)+SUM($F$1:F16))/60)&amp;" hs "&amp;INT(((INT(SUM($G$1:G16)/60)+SUM($F$1:F16))/60-INT((INT(SUM($G$1:G16)/60)+SUM($F$1:F16))/60))*60) &amp;" min "&amp;INT((SUM($G$1:G16)/60-INT(SUM($G$1:G16)/60))*60) &amp; " seg"</f>
        <v>1 hs 54 min 46 seg</v>
      </c>
      <c r="J16" s="16">
        <f>(SUM(F$2:F16)*60+SUM(G$2:G16))/76985</f>
        <v>8.9445995973241543E-2</v>
      </c>
      <c r="K16" s="20"/>
    </row>
    <row r="17" spans="1:11" x14ac:dyDescent="0.2">
      <c r="A17" s="6">
        <v>16</v>
      </c>
      <c r="B17" s="7" t="s">
        <v>9</v>
      </c>
      <c r="C17" s="8">
        <f t="shared" si="0"/>
        <v>2</v>
      </c>
      <c r="D17" s="8" t="s">
        <v>245</v>
      </c>
      <c r="E17" s="7" t="s">
        <v>17</v>
      </c>
      <c r="F17" s="8">
        <v>2</v>
      </c>
      <c r="G17" s="8">
        <v>35</v>
      </c>
      <c r="H17" s="8"/>
      <c r="I17" s="8" t="str">
        <f>INT((INT(SUM($G$1:G17)/60)+SUM($F$1:F17))/60)&amp;" hs "&amp;INT(((INT(SUM($G$1:G17)/60)+SUM($F$1:F17))/60-INT((INT(SUM($G$1:G17)/60)+SUM($F$1:F17))/60))*60) &amp;" min "&amp;INT((SUM($G$1:G17)/60-INT(SUM($G$1:G17)/60))*60) &amp; " seg"</f>
        <v>1 hs 57 min 21 seg</v>
      </c>
      <c r="J17" s="16">
        <f>(SUM(F$2:F17)*60+SUM(G$2:G17))/76985</f>
        <v>9.1459375202961615E-2</v>
      </c>
      <c r="K17" s="20"/>
    </row>
    <row r="18" spans="1:11" x14ac:dyDescent="0.2">
      <c r="A18" s="6">
        <v>17</v>
      </c>
      <c r="B18" s="7" t="s">
        <v>9</v>
      </c>
      <c r="C18" s="8">
        <f t="shared" si="0"/>
        <v>2</v>
      </c>
      <c r="D18" s="8" t="s">
        <v>246</v>
      </c>
      <c r="E18" s="7" t="s">
        <v>18</v>
      </c>
      <c r="F18" s="8">
        <v>2</v>
      </c>
      <c r="G18" s="8">
        <v>46</v>
      </c>
      <c r="H18" s="8"/>
      <c r="I18" s="8" t="str">
        <f>INT((INT(SUM($G$1:G18)/60)+SUM($F$1:F18))/60)&amp;" hs "&amp;INT(((INT(SUM($G$1:G18)/60)+SUM($F$1:F18))/60-INT((INT(SUM($G$1:G18)/60)+SUM($F$1:F18))/60))*60) &amp;" min "&amp;INT((SUM($G$1:G18)/60-INT(SUM($G$1:G18)/60))*60) &amp; " seg"</f>
        <v>2 hs 0 min 6 seg</v>
      </c>
      <c r="J18" s="16">
        <f>(SUM(F$2:F18)*60+SUM(G$2:G18))/76985</f>
        <v>9.3615639410274731E-2</v>
      </c>
      <c r="K18" s="20"/>
    </row>
    <row r="19" spans="1:11" x14ac:dyDescent="0.2">
      <c r="A19" s="6">
        <v>18</v>
      </c>
      <c r="B19" s="7" t="s">
        <v>9</v>
      </c>
      <c r="C19" s="8">
        <f t="shared" si="0"/>
        <v>2</v>
      </c>
      <c r="D19" s="8" t="s">
        <v>247</v>
      </c>
      <c r="E19" s="7" t="s">
        <v>19</v>
      </c>
      <c r="F19" s="8">
        <v>2</v>
      </c>
      <c r="G19" s="8">
        <v>50</v>
      </c>
      <c r="H19" s="8"/>
      <c r="I19" s="8" t="str">
        <f>INT((INT(SUM($G$1:G19)/60)+SUM($F$1:F19))/60)&amp;" hs "&amp;INT(((INT(SUM($G$1:G19)/60)+SUM($F$1:F19))/60-INT((INT(SUM($G$1:G19)/60)+SUM($F$1:F19))/60))*60) &amp;" min "&amp;INT((SUM($G$1:G19)/60-INT(SUM($G$1:G19)/60))*60) &amp; " seg"</f>
        <v>2 hs 1 min 57 seg</v>
      </c>
      <c r="J19" s="16">
        <f>(SUM(F$2:F19)*60+SUM(G$2:G19))/76985</f>
        <v>9.5823861791258041E-2</v>
      </c>
      <c r="K19" s="20"/>
    </row>
    <row r="20" spans="1:11" x14ac:dyDescent="0.2">
      <c r="A20" s="6">
        <v>19</v>
      </c>
      <c r="B20" s="7" t="s">
        <v>9</v>
      </c>
      <c r="C20" s="8">
        <f t="shared" si="0"/>
        <v>2</v>
      </c>
      <c r="D20" s="8" t="s">
        <v>248</v>
      </c>
      <c r="E20" s="7" t="s">
        <v>20</v>
      </c>
      <c r="F20" s="8">
        <v>5</v>
      </c>
      <c r="G20" s="8">
        <v>3</v>
      </c>
      <c r="H20" s="8"/>
      <c r="I20" s="8" t="str">
        <f>INT((INT(SUM($G$1:G20)/60)+SUM($F$1:F20))/60)&amp;" hs "&amp;INT(((INT(SUM($G$1:G20)/60)+SUM($F$1:F20))/60-INT((INT(SUM($G$1:G20)/60)+SUM($F$1:F20))/60))*60) &amp;" min "&amp;INT((SUM($G$1:G20)/60-INT(SUM($G$1:G20)/60))*60) &amp; " seg"</f>
        <v>2 hs 8 min 0 seg</v>
      </c>
      <c r="J20" s="16">
        <f>(SUM(F$2:F20)*60+SUM(G$2:G20))/76985</f>
        <v>9.9759693446775349E-2</v>
      </c>
      <c r="K20" s="20"/>
    </row>
    <row r="21" spans="1:11" x14ac:dyDescent="0.2">
      <c r="A21" s="6">
        <v>20</v>
      </c>
      <c r="B21" s="7" t="s">
        <v>9</v>
      </c>
      <c r="C21" s="8">
        <f t="shared" si="0"/>
        <v>2</v>
      </c>
      <c r="D21" s="8" t="s">
        <v>249</v>
      </c>
      <c r="E21" s="7" t="s">
        <v>21</v>
      </c>
      <c r="F21" s="8">
        <v>6</v>
      </c>
      <c r="G21" s="8">
        <v>27</v>
      </c>
      <c r="H21" s="8"/>
      <c r="I21" s="8" t="str">
        <f>INT((INT(SUM($G$1:G21)/60)+SUM($F$1:F21))/60)&amp;" hs "&amp;INT(((INT(SUM($G$1:G21)/60)+SUM($F$1:F21))/60-INT((INT(SUM($G$1:G21)/60)+SUM($F$1:F21))/60))*60) &amp;" min "&amp;INT((SUM($G$1:G21)/60-INT(SUM($G$1:G21)/60))*60) &amp; " seg"</f>
        <v>2 hs 14 min 27 seg</v>
      </c>
      <c r="J21" s="16">
        <f>(SUM(F$2:F21)*60+SUM(G$2:G21))/76985</f>
        <v>0.10478664674936676</v>
      </c>
      <c r="K21" s="20"/>
    </row>
    <row r="22" spans="1:11" ht="10.8" thickBot="1" x14ac:dyDescent="0.25">
      <c r="A22" s="9">
        <v>21</v>
      </c>
      <c r="B22" s="10" t="s">
        <v>9</v>
      </c>
      <c r="C22" s="11">
        <f t="shared" si="0"/>
        <v>2</v>
      </c>
      <c r="D22" s="11" t="s">
        <v>250</v>
      </c>
      <c r="E22" s="10" t="s">
        <v>22</v>
      </c>
      <c r="F22" s="11">
        <v>2</v>
      </c>
      <c r="G22" s="11">
        <v>19</v>
      </c>
      <c r="H22" s="11" t="str">
        <f>INT((INT(SUM($G$10:G22)/60)+SUM($F$10:F22))/60)&amp;" hs "&amp;INT(((INT(SUM($G$10:G22)/60)+SUM($F$10:F22))/60-INT((INT(SUM($G$10:G22)/60)+SUM($F$10:F22))/60))*60) &amp;" min "&amp;INT((SUM($G$10:G22)/60-INT(SUM($G$10:G22)/60))*60) &amp; " seg"</f>
        <v>1 hs 14 min 27 seg</v>
      </c>
      <c r="I22" s="11" t="str">
        <f>INT((INT(SUM($G$1:G22)/60)+SUM($F$1:F22))/60)&amp;" hs "&amp;INT(((INT(SUM($G$1:G22)/60)+SUM($F$1:F22))/60-INT((INT(SUM($G$1:G22)/60)+SUM($F$1:F22))/60))*60) &amp;" min "&amp;INT((SUM($G$1:G22)/60-INT(SUM($G$1:G22)/60))*60) &amp; " seg"</f>
        <v>2 hs 16 min 46 seg</v>
      </c>
      <c r="J22" s="17">
        <f>(SUM(F$2:F22)*60+SUM(G$2:G22))/76985</f>
        <v>0.10659219328440606</v>
      </c>
      <c r="K22" s="21"/>
    </row>
    <row r="23" spans="1:11" x14ac:dyDescent="0.2">
      <c r="A23" s="3">
        <v>22</v>
      </c>
      <c r="B23" s="4" t="s">
        <v>23</v>
      </c>
      <c r="C23" s="5">
        <f t="shared" si="0"/>
        <v>3</v>
      </c>
      <c r="D23" s="5" t="s">
        <v>251</v>
      </c>
      <c r="E23" s="4" t="s">
        <v>24</v>
      </c>
      <c r="F23" s="5">
        <v>7</v>
      </c>
      <c r="G23" s="5">
        <v>51</v>
      </c>
      <c r="H23" s="5"/>
      <c r="I23" s="5" t="str">
        <f>INT((INT(SUM($G$1:G23)/60)+SUM($F$1:F23))/60)&amp;" hs "&amp;INT(((INT(SUM($G$1:G23)/60)+SUM($F$1:F23))/60-INT((INT(SUM($G$1:G23)/60)+SUM($F$1:F23))/60))*60) &amp;" min "&amp;INT((SUM($G$1:G23)/60-INT(SUM($G$1:G23)/60))*60) &amp; " seg"</f>
        <v>2 hs 24 min 37 seg</v>
      </c>
      <c r="J23" s="15">
        <f>(SUM(F$2:F23)*60+SUM(G$2:G23))/76985</f>
        <v>0.11271026823407157</v>
      </c>
      <c r="K23" s="19"/>
    </row>
    <row r="24" spans="1:11" x14ac:dyDescent="0.2">
      <c r="A24" s="6">
        <v>23</v>
      </c>
      <c r="B24" s="7" t="s">
        <v>23</v>
      </c>
      <c r="C24" s="8">
        <f t="shared" si="0"/>
        <v>3</v>
      </c>
      <c r="D24" s="8" t="s">
        <v>252</v>
      </c>
      <c r="E24" s="7" t="s">
        <v>25</v>
      </c>
      <c r="F24" s="8">
        <v>10</v>
      </c>
      <c r="G24" s="8">
        <v>58</v>
      </c>
      <c r="H24" s="8"/>
      <c r="I24" s="8" t="str">
        <f>INT((INT(SUM($G$1:G24)/60)+SUM($F$1:F24))/60)&amp;" hs "&amp;INT(((INT(SUM($G$1:G24)/60)+SUM($F$1:F24))/60-INT((INT(SUM($G$1:G24)/60)+SUM($F$1:F24))/60))*60) &amp;" min "&amp;INT((SUM($G$1:G24)/60-INT(SUM($G$1:G24)/60))*60) &amp; " seg"</f>
        <v>2 hs 35 min 35 seg</v>
      </c>
      <c r="J24" s="16">
        <f>(SUM(F$2:F24)*60+SUM(G$2:G24))/76985</f>
        <v>0.12125738780281874</v>
      </c>
      <c r="K24" s="20"/>
    </row>
    <row r="25" spans="1:11" x14ac:dyDescent="0.2">
      <c r="A25" s="6">
        <v>24</v>
      </c>
      <c r="B25" s="7" t="s">
        <v>23</v>
      </c>
      <c r="C25" s="8">
        <f t="shared" si="0"/>
        <v>3</v>
      </c>
      <c r="D25" s="8" t="s">
        <v>253</v>
      </c>
      <c r="E25" s="7" t="s">
        <v>26</v>
      </c>
      <c r="F25" s="8">
        <v>5</v>
      </c>
      <c r="G25" s="8">
        <v>38</v>
      </c>
      <c r="H25" s="8"/>
      <c r="I25" s="8" t="str">
        <f>INT((INT(SUM($G$1:G25)/60)+SUM($F$1:F25))/60)&amp;" hs "&amp;INT(((INT(SUM($G$1:G25)/60)+SUM($F$1:F25))/60-INT((INT(SUM($G$1:G25)/60)+SUM($F$1:F25))/60))*60) &amp;" min "&amp;INT((SUM($G$1:G25)/60-INT(SUM($G$1:G25)/60))*60) &amp; " seg"</f>
        <v>2 hs 41 min 13 seg</v>
      </c>
      <c r="J25" s="16">
        <f>(SUM(F$2:F25)*60+SUM(G$2:G25))/76985</f>
        <v>0.12564785347795024</v>
      </c>
      <c r="K25" s="20"/>
    </row>
    <row r="26" spans="1:11" x14ac:dyDescent="0.2">
      <c r="A26" s="6">
        <v>25</v>
      </c>
      <c r="B26" s="7" t="s">
        <v>23</v>
      </c>
      <c r="C26" s="8">
        <f t="shared" si="0"/>
        <v>3</v>
      </c>
      <c r="D26" s="8" t="s">
        <v>254</v>
      </c>
      <c r="E26" s="7" t="s">
        <v>27</v>
      </c>
      <c r="F26" s="8">
        <v>8</v>
      </c>
      <c r="G26" s="8">
        <v>59</v>
      </c>
      <c r="H26" s="8"/>
      <c r="I26" s="8" t="str">
        <f>INT((INT(SUM($G$1:G26)/60)+SUM($F$1:F26))/60)&amp;" hs "&amp;INT(((INT(SUM($G$1:G26)/60)+SUM($F$1:F26))/60-INT((INT(SUM($G$1:G26)/60)+SUM($F$1:F26))/60))*60) &amp;" min "&amp;INT((SUM($G$1:G26)/60-INT(SUM($G$1:G26)/60))*60) &amp; " seg"</f>
        <v>2 hs 50 min 12 seg</v>
      </c>
      <c r="J26" s="16">
        <f>(SUM(F$2:F26)*60+SUM(G$2:G26))/76985</f>
        <v>0.13264921738000909</v>
      </c>
      <c r="K26" s="20"/>
    </row>
    <row r="27" spans="1:11" x14ac:dyDescent="0.2">
      <c r="A27" s="6">
        <v>26</v>
      </c>
      <c r="B27" s="7" t="s">
        <v>23</v>
      </c>
      <c r="C27" s="8">
        <f t="shared" si="0"/>
        <v>3</v>
      </c>
      <c r="D27" s="8" t="s">
        <v>255</v>
      </c>
      <c r="E27" s="7" t="s">
        <v>28</v>
      </c>
      <c r="F27" s="8">
        <v>9</v>
      </c>
      <c r="G27" s="8">
        <v>33</v>
      </c>
      <c r="H27" s="8"/>
      <c r="I27" s="8" t="str">
        <f>INT((INT(SUM($G$1:G27)/60)+SUM($F$1:F27))/60)&amp;" hs "&amp;INT(((INT(SUM($G$1:G27)/60)+SUM($F$1:F27))/60-INT((INT(SUM($G$1:G27)/60)+SUM($F$1:F27))/60))*60) &amp;" min "&amp;INT((SUM($G$1:G27)/60-INT(SUM($G$1:G27)/60))*60) &amp; " seg"</f>
        <v>2 hs 59 min 45 seg</v>
      </c>
      <c r="J27" s="16">
        <f>(SUM(F$2:F27)*60+SUM(G$2:G27))/76985</f>
        <v>0.1400922257582646</v>
      </c>
      <c r="K27" s="20"/>
    </row>
    <row r="28" spans="1:11" x14ac:dyDescent="0.2">
      <c r="A28" s="6">
        <v>27</v>
      </c>
      <c r="B28" s="7" t="s">
        <v>23</v>
      </c>
      <c r="C28" s="8">
        <f t="shared" si="0"/>
        <v>3</v>
      </c>
      <c r="D28" s="8" t="s">
        <v>256</v>
      </c>
      <c r="E28" s="7" t="s">
        <v>29</v>
      </c>
      <c r="F28" s="8">
        <v>3</v>
      </c>
      <c r="G28" s="8">
        <v>46</v>
      </c>
      <c r="H28" s="8"/>
      <c r="I28" s="8" t="str">
        <f>INT((INT(SUM($G$1:G28)/60)+SUM($F$1:F28))/60)&amp;" hs "&amp;INT(((INT(SUM($G$1:G28)/60)+SUM($F$1:F28))/60-INT((INT(SUM($G$1:G28)/60)+SUM($F$1:F28))/60))*60) &amp;" min "&amp;INT((SUM($G$1:G28)/60-INT(SUM($G$1:G28)/60))*60) &amp; " seg"</f>
        <v>3 hs 2 min 31 seg</v>
      </c>
      <c r="J28" s="16">
        <f>(SUM(F$2:F28)*60+SUM(G$2:G28))/76985</f>
        <v>0.14302786257063063</v>
      </c>
      <c r="K28" s="20"/>
    </row>
    <row r="29" spans="1:11" x14ac:dyDescent="0.2">
      <c r="A29" s="6">
        <v>28</v>
      </c>
      <c r="B29" s="7" t="s">
        <v>23</v>
      </c>
      <c r="C29" s="8">
        <f t="shared" si="0"/>
        <v>3</v>
      </c>
      <c r="D29" s="8" t="s">
        <v>257</v>
      </c>
      <c r="E29" s="7" t="s">
        <v>30</v>
      </c>
      <c r="F29" s="8">
        <v>11</v>
      </c>
      <c r="G29" s="8">
        <v>9</v>
      </c>
      <c r="H29" s="8"/>
      <c r="I29" s="8" t="str">
        <f>INT((INT(SUM($G$1:G29)/60)+SUM($F$1:F29))/60)&amp;" hs "&amp;INT(((INT(SUM($G$1:G29)/60)+SUM($F$1:F29))/60-INT((INT(SUM($G$1:G29)/60)+SUM($F$1:F29))/60))*60) &amp;" min "&amp;INT((SUM($G$1:G29)/60-INT(SUM($G$1:G29)/60))*60) &amp; " seg"</f>
        <v>3 hs 14 min 40 seg</v>
      </c>
      <c r="J29" s="16">
        <f>(SUM(F$2:F29)*60+SUM(G$2:G29))/76985</f>
        <v>0.15171786711697083</v>
      </c>
      <c r="K29" s="20"/>
    </row>
    <row r="30" spans="1:11" x14ac:dyDescent="0.2">
      <c r="A30" s="6">
        <v>29</v>
      </c>
      <c r="B30" s="7" t="s">
        <v>23</v>
      </c>
      <c r="C30" s="8">
        <f t="shared" si="0"/>
        <v>3</v>
      </c>
      <c r="D30" s="8" t="s">
        <v>258</v>
      </c>
      <c r="E30" s="7" t="s">
        <v>31</v>
      </c>
      <c r="F30" s="8">
        <v>7</v>
      </c>
      <c r="G30" s="8">
        <v>29</v>
      </c>
      <c r="H30" s="8"/>
      <c r="I30" s="8" t="str">
        <f>INT((INT(SUM($G$1:G30)/60)+SUM($F$1:F30))/60)&amp;" hs "&amp;INT(((INT(SUM($G$1:G30)/60)+SUM($F$1:F30))/60-INT((INT(SUM($G$1:G30)/60)+SUM($F$1:F30))/60))*60) &amp;" min "&amp;INT((SUM($G$1:G30)/60-INT(SUM($G$1:G30)/60))*60) &amp; " seg"</f>
        <v>3 hs 22 min 9 seg</v>
      </c>
      <c r="J30" s="16">
        <f>(SUM(F$2:F30)*60+SUM(G$2:G30))/76985</f>
        <v>0.15755017211145028</v>
      </c>
      <c r="K30" s="20"/>
    </row>
    <row r="31" spans="1:11" x14ac:dyDescent="0.2">
      <c r="A31" s="6">
        <v>30</v>
      </c>
      <c r="B31" s="7" t="s">
        <v>23</v>
      </c>
      <c r="C31" s="8">
        <f t="shared" si="0"/>
        <v>3</v>
      </c>
      <c r="D31" s="8" t="s">
        <v>259</v>
      </c>
      <c r="E31" s="7" t="s">
        <v>32</v>
      </c>
      <c r="F31" s="8">
        <v>10</v>
      </c>
      <c r="G31" s="8">
        <v>33</v>
      </c>
      <c r="H31" s="8"/>
      <c r="I31" s="8" t="str">
        <f>INT((INT(SUM($G$1:G31)/60)+SUM($F$1:F31))/60)&amp;" hs "&amp;INT(((INT(SUM($G$1:G31)/60)+SUM($F$1:F31))/60-INT((INT(SUM($G$1:G31)/60)+SUM($F$1:F31))/60))*60) &amp;" min "&amp;INT((SUM($G$1:G31)/60-INT(SUM($G$1:G31)/60))*60) &amp; " seg"</f>
        <v>3 hs 32 min 42 seg</v>
      </c>
      <c r="J31" s="16">
        <f>(SUM(F$2:F31)*60+SUM(G$2:G31))/76985</f>
        <v>0.16577255309475872</v>
      </c>
      <c r="K31" s="20"/>
    </row>
    <row r="32" spans="1:11" x14ac:dyDescent="0.2">
      <c r="A32" s="6">
        <v>31</v>
      </c>
      <c r="B32" s="7" t="s">
        <v>23</v>
      </c>
      <c r="C32" s="8">
        <f t="shared" si="0"/>
        <v>3</v>
      </c>
      <c r="D32" s="8" t="s">
        <v>260</v>
      </c>
      <c r="E32" s="7" t="s">
        <v>33</v>
      </c>
      <c r="F32" s="8">
        <v>3</v>
      </c>
      <c r="G32" s="8">
        <v>45</v>
      </c>
      <c r="H32" s="8"/>
      <c r="I32" s="8" t="str">
        <f>INT((INT(SUM($G$1:G32)/60)+SUM($F$1:F32))/60)&amp;" hs "&amp;INT(((INT(SUM($G$1:G32)/60)+SUM($F$1:F32))/60-INT((INT(SUM($G$1:G32)/60)+SUM($F$1:F32))/60))*60) &amp;" min "&amp;INT((SUM($G$1:G32)/60-INT(SUM($G$1:G32)/60))*60) &amp; " seg"</f>
        <v>3 hs 36 min 27 seg</v>
      </c>
      <c r="J32" s="16">
        <f>(SUM(F$2:F32)*60+SUM(G$2:G32))/76985</f>
        <v>0.16869520036370722</v>
      </c>
      <c r="K32" s="20"/>
    </row>
    <row r="33" spans="1:11" x14ac:dyDescent="0.2">
      <c r="A33" s="6">
        <v>32</v>
      </c>
      <c r="B33" s="7" t="s">
        <v>23</v>
      </c>
      <c r="C33" s="8">
        <f t="shared" si="0"/>
        <v>3</v>
      </c>
      <c r="D33" s="8" t="s">
        <v>261</v>
      </c>
      <c r="E33" s="7" t="s">
        <v>34</v>
      </c>
      <c r="F33" s="8">
        <v>4</v>
      </c>
      <c r="G33" s="8">
        <v>19</v>
      </c>
      <c r="H33" s="8"/>
      <c r="I33" s="8" t="str">
        <f>INT((INT(SUM($G$1:G33)/60)+SUM($F$1:F33))/60)&amp;" hs "&amp;INT(((INT(SUM($G$1:G33)/60)+SUM($F$1:F33))/60-INT((INT(SUM($G$1:G33)/60)+SUM($F$1:F33))/60))*60) &amp;" min "&amp;INT((SUM($G$1:G33)/60-INT(SUM($G$1:G33)/60))*60) &amp; " seg"</f>
        <v>3 hs 40 min 46 seg</v>
      </c>
      <c r="J33" s="16">
        <f>(SUM(F$2:F33)*60+SUM(G$2:G33))/76985</f>
        <v>0.17205949210885238</v>
      </c>
      <c r="K33" s="20"/>
    </row>
    <row r="34" spans="1:11" x14ac:dyDescent="0.2">
      <c r="A34" s="6">
        <v>33</v>
      </c>
      <c r="B34" s="7" t="s">
        <v>23</v>
      </c>
      <c r="C34" s="8">
        <f t="shared" si="0"/>
        <v>3</v>
      </c>
      <c r="D34" s="8" t="s">
        <v>262</v>
      </c>
      <c r="E34" s="7" t="s">
        <v>35</v>
      </c>
      <c r="F34" s="8">
        <v>3</v>
      </c>
      <c r="G34" s="8">
        <v>3</v>
      </c>
      <c r="H34" s="8"/>
      <c r="I34" s="8" t="str">
        <f>INT((INT(SUM($G$1:G34)/60)+SUM($F$1:F34))/60)&amp;" hs "&amp;INT(((INT(SUM($G$1:G34)/60)+SUM($F$1:F34))/60-INT((INT(SUM($G$1:G34)/60)+SUM($F$1:F34))/60))*60) &amp;" min "&amp;INT((SUM($G$1:G34)/60-INT(SUM($G$1:G34)/60))*60) &amp; " seg"</f>
        <v>3 hs 43 min 49 seg</v>
      </c>
      <c r="J34" s="16">
        <f>(SUM(F$2:F34)*60+SUM(G$2:G34))/76985</f>
        <v>0.17443657855426381</v>
      </c>
      <c r="K34" s="20"/>
    </row>
    <row r="35" spans="1:11" ht="10.8" thickBot="1" x14ac:dyDescent="0.25">
      <c r="A35" s="9">
        <v>34</v>
      </c>
      <c r="B35" s="10" t="s">
        <v>23</v>
      </c>
      <c r="C35" s="11">
        <f t="shared" si="0"/>
        <v>3</v>
      </c>
      <c r="D35" s="11" t="s">
        <v>263</v>
      </c>
      <c r="E35" s="10" t="s">
        <v>36</v>
      </c>
      <c r="F35" s="11">
        <v>6</v>
      </c>
      <c r="G35" s="11">
        <v>2</v>
      </c>
      <c r="H35" s="11" t="str">
        <f>INT((INT(SUM($G$23:G35)/60)+SUM($F$23:F35))/60)&amp;" hs "&amp;INT(((INT(SUM($G$23:G35)/60)+SUM($F$23:F35))/60-INT((INT(SUM($G$23:G35)/60)+SUM($F$23:F35))/60))*60) &amp;" min "&amp;INT((SUM($G$23:G35)/60-INT(SUM($G$23:G35)/60))*60) &amp; " seg"</f>
        <v>1 hs 33 min 4 seg</v>
      </c>
      <c r="I35" s="11" t="str">
        <f>INT((INT(SUM($G$1:G35)/60)+SUM($F$1:F35))/60)&amp;" hs "&amp;INT(((INT(SUM($G$1:G35)/60)+SUM($F$1:F35))/60-INT((INT(SUM($G$1:G35)/60)+SUM($F$1:F35))/60))*60) &amp;" min "&amp;INT((SUM($G$1:G35)/60-INT(SUM($G$1:G35)/60))*60) &amp; " seg"</f>
        <v>3 hs 49 min 51 seg</v>
      </c>
      <c r="J35" s="17">
        <f>(SUM(F$2:F35)*60+SUM(G$2:G35))/76985</f>
        <v>0.17913879327141652</v>
      </c>
      <c r="K35" s="21"/>
    </row>
    <row r="36" spans="1:11" x14ac:dyDescent="0.2">
      <c r="A36" s="3">
        <v>35</v>
      </c>
      <c r="B36" s="4" t="s">
        <v>37</v>
      </c>
      <c r="C36" s="5">
        <f t="shared" si="0"/>
        <v>4</v>
      </c>
      <c r="D36" s="5" t="s">
        <v>264</v>
      </c>
      <c r="E36" s="4" t="s">
        <v>38</v>
      </c>
      <c r="F36" s="5">
        <v>2</v>
      </c>
      <c r="G36" s="5">
        <v>58</v>
      </c>
      <c r="H36" s="5"/>
      <c r="I36" s="5" t="str">
        <f>INT((INT(SUM($G$1:G36)/60)+SUM($F$1:F36))/60)&amp;" hs "&amp;INT(((INT(SUM($G$1:G36)/60)+SUM($F$1:F36))/60-INT((INT(SUM($G$1:G36)/60)+SUM($F$1:F36))/60))*60) &amp;" min "&amp;INT((SUM($G$1:G36)/60-INT(SUM($G$1:G36)/60))*60) &amp; " seg"</f>
        <v>3 hs 52 min 49 seg</v>
      </c>
      <c r="J36" s="15">
        <f>(SUM(F$2:F36)*60+SUM(G$2:G36))/76985</f>
        <v>0.18145093199974022</v>
      </c>
      <c r="K36" s="19"/>
    </row>
    <row r="37" spans="1:11" x14ac:dyDescent="0.2">
      <c r="A37" s="6">
        <v>36</v>
      </c>
      <c r="B37" s="7" t="s">
        <v>37</v>
      </c>
      <c r="C37" s="8">
        <f t="shared" si="0"/>
        <v>4</v>
      </c>
      <c r="D37" s="8" t="s">
        <v>265</v>
      </c>
      <c r="E37" s="7" t="s">
        <v>39</v>
      </c>
      <c r="F37" s="8">
        <v>2</v>
      </c>
      <c r="G37" s="8">
        <v>20</v>
      </c>
      <c r="H37" s="8"/>
      <c r="I37" s="8" t="str">
        <f>INT((INT(SUM($G$1:G37)/60)+SUM($F$1:F37))/60)&amp;" hs "&amp;INT(((INT(SUM($G$1:G37)/60)+SUM($F$1:F37))/60-INT((INT(SUM($G$1:G37)/60)+SUM($F$1:F37))/60))*60) &amp;" min "&amp;INT((SUM($G$1:G37)/60-INT(SUM($G$1:G37)/60))*60) &amp; " seg"</f>
        <v>3 hs 55 min 8 seg</v>
      </c>
      <c r="J37" s="16">
        <f>(SUM(F$2:F37)*60+SUM(G$2:G37))/76985</f>
        <v>0.18326946807819705</v>
      </c>
      <c r="K37" s="20"/>
    </row>
    <row r="38" spans="1:11" x14ac:dyDescent="0.2">
      <c r="A38" s="6">
        <v>37</v>
      </c>
      <c r="B38" s="7" t="s">
        <v>37</v>
      </c>
      <c r="C38" s="8">
        <f t="shared" si="0"/>
        <v>4</v>
      </c>
      <c r="D38" s="8" t="s">
        <v>266</v>
      </c>
      <c r="E38" s="7" t="s">
        <v>40</v>
      </c>
      <c r="F38" s="8">
        <v>2</v>
      </c>
      <c r="G38" s="8">
        <v>39</v>
      </c>
      <c r="H38" s="8"/>
      <c r="I38" s="8" t="str">
        <f>INT((INT(SUM($G$1:G38)/60)+SUM($F$1:F38))/60)&amp;" hs "&amp;INT(((INT(SUM($G$1:G38)/60)+SUM($F$1:F38))/60-INT((INT(SUM($G$1:G38)/60)+SUM($F$1:F38))/60))*60) &amp;" min "&amp;INT((SUM($G$1:G38)/60-INT(SUM($G$1:G38)/60))*60) &amp; " seg"</f>
        <v>3 hs 57 min 48 seg</v>
      </c>
      <c r="J38" s="16">
        <f>(SUM(F$2:F38)*60+SUM(G$2:G38))/76985</f>
        <v>0.18533480548158732</v>
      </c>
      <c r="K38" s="20"/>
    </row>
    <row r="39" spans="1:11" x14ac:dyDescent="0.2">
      <c r="A39" s="6">
        <v>38</v>
      </c>
      <c r="B39" s="7" t="s">
        <v>37</v>
      </c>
      <c r="C39" s="8">
        <f t="shared" si="0"/>
        <v>4</v>
      </c>
      <c r="D39" s="8" t="s">
        <v>267</v>
      </c>
      <c r="E39" s="7" t="s">
        <v>41</v>
      </c>
      <c r="F39" s="8">
        <v>7</v>
      </c>
      <c r="G39" s="8">
        <v>19</v>
      </c>
      <c r="H39" s="8"/>
      <c r="I39" s="8" t="str">
        <f>INT((INT(SUM($G$1:G39)/60)+SUM($F$1:F39))/60)&amp;" hs "&amp;INT(((INT(SUM($G$1:G39)/60)+SUM($F$1:F39))/60-INT((INT(SUM($G$1:G39)/60)+SUM($F$1:F39))/60))*60) &amp;" min "&amp;INT((SUM($G$1:G39)/60-INT(SUM($G$1:G39)/60))*60) &amp; " seg"</f>
        <v>4 hs 4 min 7 seg</v>
      </c>
      <c r="J39" s="16">
        <f>(SUM(F$2:F39)*60+SUM(G$2:G39))/76985</f>
        <v>0.19103721504189128</v>
      </c>
      <c r="K39" s="20"/>
    </row>
    <row r="40" spans="1:11" x14ac:dyDescent="0.2">
      <c r="A40" s="6">
        <v>39</v>
      </c>
      <c r="B40" s="7" t="s">
        <v>37</v>
      </c>
      <c r="C40" s="8">
        <f t="shared" si="0"/>
        <v>4</v>
      </c>
      <c r="D40" s="8" t="s">
        <v>268</v>
      </c>
      <c r="E40" s="7" t="s">
        <v>42</v>
      </c>
      <c r="F40" s="8">
        <v>3</v>
      </c>
      <c r="G40" s="8">
        <v>21</v>
      </c>
      <c r="H40" s="8"/>
      <c r="I40" s="8" t="str">
        <f>INT((INT(SUM($G$1:G40)/60)+SUM($F$1:F40))/60)&amp;" hs "&amp;INT(((INT(SUM($G$1:G40)/60)+SUM($F$1:F40))/60-INT((INT(SUM($G$1:G40)/60)+SUM($F$1:F40))/60))*60) &amp;" min "&amp;INT((SUM($G$1:G40)/60-INT(SUM($G$1:G40)/60))*60) &amp; " seg"</f>
        <v>4 hs 8 min 27 seg</v>
      </c>
      <c r="J40" s="16">
        <f>(SUM(F$2:F40)*60+SUM(G$2:G40))/76985</f>
        <v>0.19364811326881859</v>
      </c>
      <c r="K40" s="20"/>
    </row>
    <row r="41" spans="1:11" x14ac:dyDescent="0.2">
      <c r="A41" s="6">
        <v>40</v>
      </c>
      <c r="B41" s="7" t="s">
        <v>37</v>
      </c>
      <c r="C41" s="8">
        <f t="shared" si="0"/>
        <v>4</v>
      </c>
      <c r="D41" s="8" t="s">
        <v>269</v>
      </c>
      <c r="E41" s="7" t="s">
        <v>43</v>
      </c>
      <c r="F41" s="8">
        <v>6</v>
      </c>
      <c r="G41" s="8">
        <v>41</v>
      </c>
      <c r="H41" s="8"/>
      <c r="I41" s="8" t="str">
        <f>INT((INT(SUM($G$1:G41)/60)+SUM($F$1:F41))/60)&amp;" hs "&amp;INT(((INT(SUM($G$1:G41)/60)+SUM($F$1:F41))/60-INT((INT(SUM($G$1:G41)/60)+SUM($F$1:F41))/60))*60) &amp;" min "&amp;INT((SUM($G$1:G41)/60-INT(SUM($G$1:G41)/60))*60) &amp; " seg"</f>
        <v>4 hs 15 min 8 seg</v>
      </c>
      <c r="J41" s="16">
        <f>(SUM(F$2:F41)*60+SUM(G$2:G41))/76985</f>
        <v>0.19885692017925569</v>
      </c>
      <c r="K41" s="20"/>
    </row>
    <row r="42" spans="1:11" x14ac:dyDescent="0.2">
      <c r="A42" s="6">
        <v>41</v>
      </c>
      <c r="B42" s="7" t="s">
        <v>37</v>
      </c>
      <c r="C42" s="8">
        <f t="shared" si="0"/>
        <v>4</v>
      </c>
      <c r="D42" s="8" t="s">
        <v>270</v>
      </c>
      <c r="E42" s="7" t="s">
        <v>44</v>
      </c>
      <c r="F42" s="8">
        <v>11</v>
      </c>
      <c r="G42" s="8">
        <v>3</v>
      </c>
      <c r="H42" s="8"/>
      <c r="I42" s="8" t="str">
        <f>INT((INT(SUM($G$1:G42)/60)+SUM($F$1:F42))/60)&amp;" hs "&amp;INT(((INT(SUM($G$1:G42)/60)+SUM($F$1:F42))/60-INT((INT(SUM($G$1:G42)/60)+SUM($F$1:F42))/60))*60) &amp;" min "&amp;INT((SUM($G$1:G42)/60-INT(SUM($G$1:G42)/60))*60) &amp; " seg"</f>
        <v>4 hs 26 min 12 seg</v>
      </c>
      <c r="J42" s="16">
        <f>(SUM(F$2:F42)*60+SUM(G$2:G42))/76985</f>
        <v>0.2074689874650906</v>
      </c>
      <c r="K42" s="20"/>
    </row>
    <row r="43" spans="1:11" x14ac:dyDescent="0.2">
      <c r="A43" s="6">
        <v>42</v>
      </c>
      <c r="B43" s="7" t="s">
        <v>37</v>
      </c>
      <c r="C43" s="8">
        <f t="shared" si="0"/>
        <v>4</v>
      </c>
      <c r="D43" s="8" t="s">
        <v>271</v>
      </c>
      <c r="E43" s="7" t="s">
        <v>45</v>
      </c>
      <c r="F43" s="8">
        <v>8</v>
      </c>
      <c r="G43" s="8">
        <v>55</v>
      </c>
      <c r="H43" s="8"/>
      <c r="I43" s="8" t="str">
        <f>INT((INT(SUM($G$1:G43)/60)+SUM($F$1:F43))/60)&amp;" hs "&amp;INT(((INT(SUM($G$1:G43)/60)+SUM($F$1:F43))/60-INT((INT(SUM($G$1:G43)/60)+SUM($F$1:F43))/60))*60) &amp;" min "&amp;INT((SUM($G$1:G43)/60-INT(SUM($G$1:G43)/60))*60) &amp; " seg"</f>
        <v>4 hs 35 min 7 seg</v>
      </c>
      <c r="J43" s="16">
        <f>(SUM(F$2:F43)*60+SUM(G$2:G43))/76985</f>
        <v>0.21441839319347925</v>
      </c>
      <c r="K43" s="20"/>
    </row>
    <row r="44" spans="1:11" ht="10.8" thickBot="1" x14ac:dyDescent="0.25">
      <c r="A44" s="9">
        <v>43</v>
      </c>
      <c r="B44" s="10" t="s">
        <v>37</v>
      </c>
      <c r="C44" s="11">
        <f t="shared" si="0"/>
        <v>4</v>
      </c>
      <c r="D44" s="11" t="s">
        <v>272</v>
      </c>
      <c r="E44" s="10" t="s">
        <v>46</v>
      </c>
      <c r="F44" s="11">
        <v>13</v>
      </c>
      <c r="G44" s="11">
        <v>51</v>
      </c>
      <c r="H44" s="11" t="str">
        <f>INT((INT(SUM($G$36:G44)/60)+SUM($F$36:F44))/60)&amp;" hs "&amp;INT(((INT(SUM($G$36:G44)/60)+SUM($F$36:F44))/60-INT((INT(SUM($G$36:G44)/60)+SUM($F$36:F44))/60))*60) &amp;" min "&amp;INT((SUM($G$36:G44)/60-INT(SUM($G$36:G44)/60))*60) &amp; " seg"</f>
        <v>0 hs 59 min 6 seg</v>
      </c>
      <c r="I44" s="11" t="str">
        <f>INT((INT(SUM($G$1:G44)/60)+SUM($F$1:F44))/60)&amp;" hs "&amp;INT(((INT(SUM($G$1:G44)/60)+SUM($F$1:F44))/60-INT((INT(SUM($G$1:G44)/60)+SUM($F$1:F44))/60))*60) &amp;" min "&amp;INT((SUM($G$1:G44)/60-INT(SUM($G$1:G44)/60))*60) &amp; " seg"</f>
        <v>4 hs 48 min 57 seg</v>
      </c>
      <c r="J44" s="17">
        <f>(SUM(F$2:F44)*60+SUM(G$2:G44))/76985</f>
        <v>0.22521270377346236</v>
      </c>
      <c r="K44" s="21"/>
    </row>
    <row r="45" spans="1:11" x14ac:dyDescent="0.2">
      <c r="A45" s="3">
        <v>44</v>
      </c>
      <c r="B45" s="4" t="s">
        <v>47</v>
      </c>
      <c r="C45" s="5">
        <f t="shared" si="0"/>
        <v>5</v>
      </c>
      <c r="D45" s="5" t="s">
        <v>273</v>
      </c>
      <c r="E45" s="4" t="s">
        <v>48</v>
      </c>
      <c r="F45" s="5">
        <v>8</v>
      </c>
      <c r="G45" s="5">
        <v>12</v>
      </c>
      <c r="H45" s="5"/>
      <c r="I45" s="5" t="str">
        <f>INT((INT(SUM($G$1:G45)/60)+SUM($F$1:F45))/60)&amp;" hs "&amp;INT(((INT(SUM($G$1:G45)/60)+SUM($F$1:F45))/60-INT((INT(SUM($G$1:G45)/60)+SUM($F$1:F45))/60))*60) &amp;" min "&amp;INT((SUM($G$1:G45)/60-INT(SUM($G$1:G45)/60))*60) &amp; " seg"</f>
        <v>4 hs 57 min 10 seg</v>
      </c>
      <c r="J45" s="15">
        <f>(SUM(F$2:F45)*60+SUM(G$2:G45))/76985</f>
        <v>0.23160355913489641</v>
      </c>
      <c r="K45" s="19"/>
    </row>
    <row r="46" spans="1:11" x14ac:dyDescent="0.2">
      <c r="A46" s="6">
        <v>45</v>
      </c>
      <c r="B46" s="7" t="s">
        <v>47</v>
      </c>
      <c r="C46" s="8">
        <f t="shared" si="0"/>
        <v>5</v>
      </c>
      <c r="D46" s="8" t="s">
        <v>274</v>
      </c>
      <c r="E46" s="7" t="s">
        <v>49</v>
      </c>
      <c r="F46" s="8">
        <v>16</v>
      </c>
      <c r="G46" s="8">
        <v>9</v>
      </c>
      <c r="H46" s="8"/>
      <c r="I46" s="8" t="str">
        <f>INT((INT(SUM($G$1:G46)/60)+SUM($F$1:F46))/60)&amp;" hs "&amp;INT(((INT(SUM($G$1:G46)/60)+SUM($F$1:F46))/60-INT((INT(SUM($G$1:G46)/60)+SUM($F$1:F46))/60))*60) &amp;" min "&amp;INT((SUM($G$1:G46)/60-INT(SUM($G$1:G46)/60))*60) &amp; " seg"</f>
        <v>5 hs 13 min 19 seg</v>
      </c>
      <c r="J46" s="16">
        <f>(SUM(F$2:F46)*60+SUM(G$2:G46))/76985</f>
        <v>0.24419042670650126</v>
      </c>
      <c r="K46" s="20"/>
    </row>
    <row r="47" spans="1:11" x14ac:dyDescent="0.2">
      <c r="A47" s="6">
        <v>46</v>
      </c>
      <c r="B47" s="7" t="s">
        <v>47</v>
      </c>
      <c r="C47" s="8">
        <f t="shared" si="0"/>
        <v>5</v>
      </c>
      <c r="D47" s="8" t="s">
        <v>275</v>
      </c>
      <c r="E47" s="7" t="s">
        <v>50</v>
      </c>
      <c r="F47" s="8">
        <v>11</v>
      </c>
      <c r="G47" s="8">
        <v>16</v>
      </c>
      <c r="H47" s="8"/>
      <c r="I47" s="8" t="str">
        <f>INT((INT(SUM($G$1:G47)/60)+SUM($F$1:F47))/60)&amp;" hs "&amp;INT(((INT(SUM($G$1:G47)/60)+SUM($F$1:F47))/60-INT((INT(SUM($G$1:G47)/60)+SUM($F$1:F47))/60))*60) &amp;" min "&amp;INT((SUM($G$1:G47)/60-INT(SUM($G$1:G47)/60))*60) &amp; " seg"</f>
        <v>5 hs 24 min 34 seg</v>
      </c>
      <c r="J47" s="16">
        <f>(SUM(F$2:F47)*60+SUM(G$2:G47))/76985</f>
        <v>0.25297135805676429</v>
      </c>
      <c r="K47" s="20"/>
    </row>
    <row r="48" spans="1:11" ht="10.8" thickBot="1" x14ac:dyDescent="0.25">
      <c r="A48" s="9">
        <v>47</v>
      </c>
      <c r="B48" s="10" t="s">
        <v>47</v>
      </c>
      <c r="C48" s="11">
        <f t="shared" si="0"/>
        <v>5</v>
      </c>
      <c r="D48" s="11" t="s">
        <v>276</v>
      </c>
      <c r="E48" s="10" t="s">
        <v>51</v>
      </c>
      <c r="F48" s="11">
        <v>6</v>
      </c>
      <c r="G48" s="11">
        <v>39</v>
      </c>
      <c r="H48" s="11" t="str">
        <f>INT((INT(SUM($G$45:G48)/60)+SUM($F$45:F48))/60)&amp;" hs "&amp;INT(((INT(SUM($G$45:G48)/60)+SUM($F$45:F48))/60-INT((INT(SUM($G$45:G48)/60)+SUM($F$45:F48))/60))*60) &amp;" min "&amp;INT((SUM($G$45:G48)/60-INT(SUM($G$45:G48)/60))*60) &amp; " seg"</f>
        <v>0 hs 42 min 16 seg</v>
      </c>
      <c r="I48" s="11" t="str">
        <f>INT((INT(SUM($G$1:G48)/60)+SUM($F$1:F48))/60)&amp;" hs "&amp;INT(((INT(SUM($G$1:G48)/60)+SUM($F$1:F48))/60-INT((INT(SUM($G$1:G48)/60)+SUM($F$1:F48))/60))*60) &amp;" min "&amp;INT((SUM($G$1:G48)/60-INT(SUM($G$1:G48)/60))*60) &amp; " seg"</f>
        <v>5 hs 31 min 14 seg</v>
      </c>
      <c r="J48" s="17">
        <f>(SUM(F$2:F48)*60+SUM(G$2:G48))/76985</f>
        <v>0.25815418588036632</v>
      </c>
      <c r="K48" s="21"/>
    </row>
    <row r="49" spans="1:11" x14ac:dyDescent="0.2">
      <c r="A49" s="3">
        <v>48</v>
      </c>
      <c r="B49" s="4" t="s">
        <v>52</v>
      </c>
      <c r="C49" s="5">
        <f t="shared" si="0"/>
        <v>6</v>
      </c>
      <c r="D49" s="5" t="s">
        <v>277</v>
      </c>
      <c r="E49" s="4" t="s">
        <v>53</v>
      </c>
      <c r="F49" s="5">
        <v>2</v>
      </c>
      <c r="G49" s="5">
        <v>18</v>
      </c>
      <c r="H49" s="5"/>
      <c r="I49" s="5" t="str">
        <f>INT((INT(SUM($G$1:G49)/60)+SUM($F$1:F49))/60)&amp;" hs "&amp;INT(((INT(SUM($G$1:G49)/60)+SUM($F$1:F49))/60-INT((INT(SUM($G$1:G49)/60)+SUM($F$1:F49))/60))*60) &amp;" min "&amp;INT((SUM($G$1:G49)/60-INT(SUM($G$1:G49)/60))*60) &amp; " seg"</f>
        <v>5 hs 33 min 32 seg</v>
      </c>
      <c r="J49" s="15">
        <f>(SUM(F$2:F49)*60+SUM(G$2:G49))/76985</f>
        <v>0.25994674287198805</v>
      </c>
      <c r="K49" s="19"/>
    </row>
    <row r="50" spans="1:11" x14ac:dyDescent="0.2">
      <c r="A50" s="6">
        <v>49</v>
      </c>
      <c r="B50" s="7" t="s">
        <v>52</v>
      </c>
      <c r="C50" s="8">
        <f t="shared" si="0"/>
        <v>6</v>
      </c>
      <c r="D50" s="8" t="s">
        <v>278</v>
      </c>
      <c r="E50" s="7" t="s">
        <v>54</v>
      </c>
      <c r="F50" s="8">
        <v>4</v>
      </c>
      <c r="G50" s="8">
        <v>15</v>
      </c>
      <c r="H50" s="8"/>
      <c r="I50" s="8" t="str">
        <f>INT((INT(SUM($G$1:G50)/60)+SUM($F$1:F50))/60)&amp;" hs "&amp;INT(((INT(SUM($G$1:G50)/60)+SUM($F$1:F50))/60-INT((INT(SUM($G$1:G50)/60)+SUM($F$1:F50))/60))*60) &amp;" min "&amp;INT((SUM($G$1:G50)/60-INT(SUM($G$1:G50)/60))*60) &amp; " seg"</f>
        <v>5 hs 37 min 47 seg</v>
      </c>
      <c r="J50" s="16">
        <f>(SUM(F$2:F50)*60+SUM(G$2:G50))/76985</f>
        <v>0.26325907644346302</v>
      </c>
      <c r="K50" s="20"/>
    </row>
    <row r="51" spans="1:11" x14ac:dyDescent="0.2">
      <c r="A51" s="6">
        <v>50</v>
      </c>
      <c r="B51" s="7" t="s">
        <v>52</v>
      </c>
      <c r="C51" s="8">
        <f t="shared" si="0"/>
        <v>6</v>
      </c>
      <c r="D51" s="8" t="s">
        <v>279</v>
      </c>
      <c r="E51" s="7" t="s">
        <v>55</v>
      </c>
      <c r="F51" s="8">
        <v>20</v>
      </c>
      <c r="G51" s="8">
        <v>19</v>
      </c>
      <c r="H51" s="8"/>
      <c r="I51" s="8" t="str">
        <f>INT((INT(SUM($G$1:G51)/60)+SUM($F$1:F51))/60)&amp;" hs "&amp;INT(((INT(SUM($G$1:G51)/60)+SUM($F$1:F51))/60-INT((INT(SUM($G$1:G51)/60)+SUM($F$1:F51))/60))*60) &amp;" min "&amp;INT((SUM($G$1:G51)/60-INT(SUM($G$1:G51)/60))*60) &amp; " seg"</f>
        <v>5 hs 58 min 6 seg</v>
      </c>
      <c r="J51" s="16">
        <f>(SUM(F$2:F51)*60+SUM(G$2:G51))/76985</f>
        <v>0.27909332986945506</v>
      </c>
      <c r="K51" s="20"/>
    </row>
    <row r="52" spans="1:11" x14ac:dyDescent="0.2">
      <c r="A52" s="6">
        <v>51</v>
      </c>
      <c r="B52" s="7" t="s">
        <v>52</v>
      </c>
      <c r="C52" s="8">
        <f t="shared" si="0"/>
        <v>6</v>
      </c>
      <c r="D52" s="8" t="s">
        <v>280</v>
      </c>
      <c r="E52" s="7" t="s">
        <v>56</v>
      </c>
      <c r="F52" s="8">
        <v>3</v>
      </c>
      <c r="G52" s="8">
        <v>44</v>
      </c>
      <c r="H52" s="8"/>
      <c r="I52" s="8" t="str">
        <f>INT((INT(SUM($G$1:G52)/60)+SUM($F$1:F52))/60)&amp;" hs "&amp;INT(((INT(SUM($G$1:G52)/60)+SUM($F$1:F52))/60-INT((INT(SUM($G$1:G52)/60)+SUM($F$1:F52))/60))*60) &amp;" min "&amp;INT((SUM($G$1:G52)/60-INT(SUM($G$1:G52)/60))*60) &amp; " seg"</f>
        <v>6 hs 0 min 49 seg</v>
      </c>
      <c r="J52" s="16">
        <f>(SUM(F$2:F52)*60+SUM(G$2:G52))/76985</f>
        <v>0.28200298759498604</v>
      </c>
      <c r="K52" s="20"/>
    </row>
    <row r="53" spans="1:11" x14ac:dyDescent="0.2">
      <c r="A53" s="6">
        <v>52</v>
      </c>
      <c r="B53" s="7" t="s">
        <v>52</v>
      </c>
      <c r="C53" s="8">
        <f t="shared" si="0"/>
        <v>6</v>
      </c>
      <c r="D53" s="8" t="s">
        <v>281</v>
      </c>
      <c r="E53" s="7" t="s">
        <v>57</v>
      </c>
      <c r="F53" s="8">
        <v>5</v>
      </c>
      <c r="G53" s="8">
        <v>49</v>
      </c>
      <c r="H53" s="8"/>
      <c r="I53" s="8" t="str">
        <f>INT((INT(SUM($G$1:G53)/60)+SUM($F$1:F53))/60)&amp;" hs "&amp;INT(((INT(SUM($G$1:G53)/60)+SUM($F$1:F53))/60-INT((INT(SUM($G$1:G53)/60)+SUM($F$1:F53))/60))*60) &amp;" min "&amp;INT((SUM($G$1:G53)/60-INT(SUM($G$1:G53)/60))*60) &amp; " seg"</f>
        <v>6 hs 6 min 38 seg</v>
      </c>
      <c r="J53" s="16">
        <f>(SUM(F$2:F53)*60+SUM(G$2:G53))/76985</f>
        <v>0.28653633824771058</v>
      </c>
      <c r="K53" s="20"/>
    </row>
    <row r="54" spans="1:11" x14ac:dyDescent="0.2">
      <c r="A54" s="6">
        <v>53</v>
      </c>
      <c r="B54" s="7" t="s">
        <v>52</v>
      </c>
      <c r="C54" s="8">
        <f t="shared" si="0"/>
        <v>6</v>
      </c>
      <c r="D54" s="8" t="s">
        <v>282</v>
      </c>
      <c r="E54" s="7" t="s">
        <v>58</v>
      </c>
      <c r="F54" s="8">
        <v>8</v>
      </c>
      <c r="G54" s="8">
        <v>15</v>
      </c>
      <c r="H54" s="8"/>
      <c r="I54" s="8" t="str">
        <f>INT((INT(SUM($G$1:G54)/60)+SUM($F$1:F54))/60)&amp;" hs "&amp;INT(((INT(SUM($G$1:G54)/60)+SUM($F$1:F54))/60-INT((INT(SUM($G$1:G54)/60)+SUM($F$1:F54))/60))*60) &amp;" min "&amp;INT((SUM($G$1:G54)/60-INT(SUM($G$1:G54)/60))*60) &amp; " seg"</f>
        <v>6 hs 15 min 53 seg</v>
      </c>
      <c r="J54" s="16">
        <f>(SUM(F$2:F54)*60+SUM(G$2:G54))/76985</f>
        <v>0.29296616223939731</v>
      </c>
      <c r="K54" s="20"/>
    </row>
    <row r="55" spans="1:11" ht="10.8" thickBot="1" x14ac:dyDescent="0.25">
      <c r="A55" s="9">
        <v>54</v>
      </c>
      <c r="B55" s="10" t="s">
        <v>52</v>
      </c>
      <c r="C55" s="11">
        <f t="shared" si="0"/>
        <v>6</v>
      </c>
      <c r="D55" s="11" t="s">
        <v>283</v>
      </c>
      <c r="E55" s="10" t="s">
        <v>59</v>
      </c>
      <c r="F55" s="11">
        <v>3</v>
      </c>
      <c r="G55" s="11">
        <v>35</v>
      </c>
      <c r="H55" s="11" t="str">
        <f>INT((INT(SUM($G$49:G55)/60)+SUM($F$49:F55))/60)&amp;" hs "&amp;INT(((INT(SUM($G$49:G55)/60)+SUM($F$49:F55))/60-INT((INT(SUM($G$49:G55)/60)+SUM($F$49:F55))/60))*60) &amp;" min "&amp;INT((SUM($G$49:G55)/60-INT(SUM($G$49:G55)/60))*60) &amp; " seg"</f>
        <v>0 hs 48 min 15 seg</v>
      </c>
      <c r="I55" s="11" t="str">
        <f>INT((INT(SUM($G$1:G55)/60)+SUM($F$1:F55))/60)&amp;" hs "&amp;INT(((INT(SUM($G$1:G55)/60)+SUM($F$1:F55))/60-INT((INT(SUM($G$1:G55)/60)+SUM($F$1:F55))/60))*60) &amp;" min "&amp;INT((SUM($G$1:G55)/60-INT(SUM($G$1:G55)/60))*60) &amp; " seg"</f>
        <v>6 hs 19 min 29 seg</v>
      </c>
      <c r="J55" s="17">
        <f>(SUM(F$2:F55)*60+SUM(G$2:G55))/76985</f>
        <v>0.29575891407417032</v>
      </c>
      <c r="K55" s="21"/>
    </row>
    <row r="56" spans="1:11" x14ac:dyDescent="0.2">
      <c r="A56" s="3">
        <v>55</v>
      </c>
      <c r="B56" s="4" t="s">
        <v>60</v>
      </c>
      <c r="C56" s="5">
        <f t="shared" si="0"/>
        <v>7</v>
      </c>
      <c r="D56" s="5" t="s">
        <v>284</v>
      </c>
      <c r="E56" s="4" t="s">
        <v>61</v>
      </c>
      <c r="F56" s="5">
        <v>3</v>
      </c>
      <c r="G56" s="5">
        <v>55</v>
      </c>
      <c r="H56" s="5"/>
      <c r="I56" s="5" t="str">
        <f>INT((INT(SUM($G$1:G56)/60)+SUM($F$1:F56))/60)&amp;" hs "&amp;INT(((INT(SUM($G$1:G56)/60)+SUM($F$1:F56))/60-INT((INT(SUM($G$1:G56)/60)+SUM($F$1:F56))/60))*60) &amp;" min "&amp;INT((SUM($G$1:G56)/60-INT(SUM($G$1:G56)/60))*60) &amp; " seg"</f>
        <v>6 hs 23 min 23 seg</v>
      </c>
      <c r="J56" s="15">
        <f>(SUM(F$2:F56)*60+SUM(G$2:G56))/76985</f>
        <v>0.29881145677729426</v>
      </c>
      <c r="K56" s="19"/>
    </row>
    <row r="57" spans="1:11" x14ac:dyDescent="0.2">
      <c r="A57" s="6">
        <v>56</v>
      </c>
      <c r="B57" s="7" t="s">
        <v>60</v>
      </c>
      <c r="C57" s="8">
        <f t="shared" si="0"/>
        <v>7</v>
      </c>
      <c r="D57" s="8" t="s">
        <v>285</v>
      </c>
      <c r="E57" s="7" t="s">
        <v>62</v>
      </c>
      <c r="F57" s="8">
        <v>1</v>
      </c>
      <c r="G57" s="8">
        <v>42</v>
      </c>
      <c r="H57" s="8"/>
      <c r="I57" s="8" t="str">
        <f>INT((INT(SUM($G$1:G57)/60)+SUM($F$1:F57))/60)&amp;" hs "&amp;INT(((INT(SUM($G$1:G57)/60)+SUM($F$1:F57))/60-INT((INT(SUM($G$1:G57)/60)+SUM($F$1:F57))/60))*60) &amp;" min "&amp;INT((SUM($G$1:G57)/60-INT(SUM($G$1:G57)/60))*60) &amp; " seg"</f>
        <v>6 hs 25 min 6 seg</v>
      </c>
      <c r="J57" s="16">
        <f>(SUM(F$2:F57)*60+SUM(G$2:G57))/76985</f>
        <v>0.30013639020588428</v>
      </c>
      <c r="K57" s="20"/>
    </row>
    <row r="58" spans="1:11" x14ac:dyDescent="0.2">
      <c r="A58" s="6">
        <v>57</v>
      </c>
      <c r="B58" s="7" t="s">
        <v>60</v>
      </c>
      <c r="C58" s="8">
        <f t="shared" si="0"/>
        <v>7</v>
      </c>
      <c r="D58" s="8" t="s">
        <v>286</v>
      </c>
      <c r="E58" s="7" t="s">
        <v>63</v>
      </c>
      <c r="F58" s="8">
        <v>1</v>
      </c>
      <c r="G58" s="8">
        <v>12</v>
      </c>
      <c r="H58" s="8"/>
      <c r="I58" s="8" t="str">
        <f>INT((INT(SUM($G$1:G58)/60)+SUM($F$1:F58))/60)&amp;" hs "&amp;INT(((INT(SUM($G$1:G58)/60)+SUM($F$1:F58))/60-INT((INT(SUM($G$1:G58)/60)+SUM($F$1:F58))/60))*60) &amp;" min "&amp;INT((SUM($G$1:G58)/60-INT(SUM($G$1:G58)/60))*60) &amp; " seg"</f>
        <v>6 hs 26 min 18 seg</v>
      </c>
      <c r="J58" s="16">
        <f>(SUM(F$2:F58)*60+SUM(G$2:G58))/76985</f>
        <v>0.30107163733194781</v>
      </c>
      <c r="K58" s="20"/>
    </row>
    <row r="59" spans="1:11" x14ac:dyDescent="0.2">
      <c r="A59" s="6">
        <v>58</v>
      </c>
      <c r="B59" s="7" t="s">
        <v>60</v>
      </c>
      <c r="C59" s="8">
        <f t="shared" si="0"/>
        <v>7</v>
      </c>
      <c r="D59" s="8" t="s">
        <v>287</v>
      </c>
      <c r="E59" s="7" t="s">
        <v>64</v>
      </c>
      <c r="F59" s="8">
        <v>11</v>
      </c>
      <c r="G59" s="8">
        <v>49</v>
      </c>
      <c r="H59" s="8"/>
      <c r="I59" s="8" t="str">
        <f>INT((INT(SUM($G$1:G59)/60)+SUM($F$1:F59))/60)&amp;" hs "&amp;INT(((INT(SUM($G$1:G59)/60)+SUM($F$1:F59))/60-INT((INT(SUM($G$1:G59)/60)+SUM($F$1:F59))/60))*60) &amp;" min "&amp;INT((SUM($G$1:G59)/60-INT(SUM($G$1:G59)/60))*60) &amp; " seg"</f>
        <v>6 hs 38 min 7 seg</v>
      </c>
      <c r="J59" s="16">
        <f>(SUM(F$2:F59)*60+SUM(G$2:G59))/76985</f>
        <v>0.31028122361498994</v>
      </c>
      <c r="K59" s="20"/>
    </row>
    <row r="60" spans="1:11" x14ac:dyDescent="0.2">
      <c r="A60" s="6">
        <v>59</v>
      </c>
      <c r="B60" s="7" t="s">
        <v>60</v>
      </c>
      <c r="C60" s="8">
        <f t="shared" si="0"/>
        <v>7</v>
      </c>
      <c r="D60" s="8" t="s">
        <v>288</v>
      </c>
      <c r="E60" s="7" t="s">
        <v>65</v>
      </c>
      <c r="F60" s="8">
        <v>5</v>
      </c>
      <c r="G60" s="8">
        <v>13</v>
      </c>
      <c r="H60" s="8"/>
      <c r="I60" s="8" t="str">
        <f>INT((INT(SUM($G$1:G60)/60)+SUM($F$1:F60))/60)&amp;" hs "&amp;INT(((INT(SUM($G$1:G60)/60)+SUM($F$1:F60))/60-INT((INT(SUM($G$1:G60)/60)+SUM($F$1:F60))/60))*60) &amp;" min "&amp;INT((SUM($G$1:G60)/60-INT(SUM($G$1:G60)/60))*60) &amp; " seg"</f>
        <v>6 hs 43 min 19 seg</v>
      </c>
      <c r="J60" s="16">
        <f>(SUM(F$2:F60)*60+SUM(G$2:G60))/76985</f>
        <v>0.31434695070468271</v>
      </c>
      <c r="K60" s="20"/>
    </row>
    <row r="61" spans="1:11" x14ac:dyDescent="0.2">
      <c r="A61" s="6">
        <v>60</v>
      </c>
      <c r="B61" s="7" t="s">
        <v>60</v>
      </c>
      <c r="C61" s="8">
        <f t="shared" si="0"/>
        <v>7</v>
      </c>
      <c r="D61" s="8" t="s">
        <v>289</v>
      </c>
      <c r="E61" s="7" t="s">
        <v>66</v>
      </c>
      <c r="F61" s="8">
        <v>4</v>
      </c>
      <c r="G61" s="8">
        <v>18</v>
      </c>
      <c r="H61" s="8"/>
      <c r="I61" s="8" t="str">
        <f>INT((INT(SUM($G$1:G61)/60)+SUM($F$1:F61))/60)&amp;" hs "&amp;INT(((INT(SUM($G$1:G61)/60)+SUM($F$1:F61))/60-INT((INT(SUM($G$1:G61)/60)+SUM($F$1:F61))/60))*60) &amp;" min "&amp;INT((SUM($G$1:G61)/60-INT(SUM($G$1:G61)/60))*60) &amp; " seg"</f>
        <v>6 hs 47 min 38 seg</v>
      </c>
      <c r="J61" s="16">
        <f>(SUM(F$2:F61)*60+SUM(G$2:G61))/76985</f>
        <v>0.31769825290641035</v>
      </c>
      <c r="K61" s="20"/>
    </row>
    <row r="62" spans="1:11" x14ac:dyDescent="0.2">
      <c r="A62" s="6">
        <v>61</v>
      </c>
      <c r="B62" s="7" t="s">
        <v>60</v>
      </c>
      <c r="C62" s="8">
        <f t="shared" si="0"/>
        <v>7</v>
      </c>
      <c r="D62" s="8" t="s">
        <v>290</v>
      </c>
      <c r="E62" s="7" t="s">
        <v>67</v>
      </c>
      <c r="F62" s="8">
        <v>4</v>
      </c>
      <c r="G62" s="8">
        <v>56</v>
      </c>
      <c r="H62" s="8"/>
      <c r="I62" s="8" t="str">
        <f>INT((INT(SUM($G$1:G62)/60)+SUM($F$1:F62))/60)&amp;" hs "&amp;INT(((INT(SUM($G$1:G62)/60)+SUM($F$1:F62))/60-INT((INT(SUM($G$1:G62)/60)+SUM($F$1:F62))/60))*60) &amp;" min "&amp;INT((SUM($G$1:G62)/60-INT(SUM($G$1:G62)/60))*60) &amp; " seg"</f>
        <v>6 hs 52 min 34 seg</v>
      </c>
      <c r="J62" s="16">
        <f>(SUM(F$2:F62)*60+SUM(G$2:G62))/76985</f>
        <v>0.32154315775800479</v>
      </c>
      <c r="K62" s="20"/>
    </row>
    <row r="63" spans="1:11" x14ac:dyDescent="0.2">
      <c r="A63" s="6">
        <v>62</v>
      </c>
      <c r="B63" s="7" t="s">
        <v>60</v>
      </c>
      <c r="C63" s="8">
        <f t="shared" si="0"/>
        <v>7</v>
      </c>
      <c r="D63" s="8" t="s">
        <v>291</v>
      </c>
      <c r="E63" s="7" t="s">
        <v>68</v>
      </c>
      <c r="F63" s="8">
        <v>7</v>
      </c>
      <c r="G63" s="8">
        <v>8</v>
      </c>
      <c r="H63" s="8"/>
      <c r="I63" s="8" t="str">
        <f>INT((INT(SUM($G$1:G63)/60)+SUM($F$1:F63))/60)&amp;" hs "&amp;INT(((INT(SUM($G$1:G63)/60)+SUM($F$1:F63))/60-INT((INT(SUM($G$1:G63)/60)+SUM($F$1:F63))/60))*60) &amp;" min "&amp;INT((SUM($G$1:G63)/60-INT(SUM($G$1:G63)/60))*60) &amp; " seg"</f>
        <v>6 hs 59 min 42 seg</v>
      </c>
      <c r="J63" s="16">
        <f>(SUM(F$2:F63)*60+SUM(G$2:G63))/76985</f>
        <v>0.32710268234071571</v>
      </c>
      <c r="K63" s="20"/>
    </row>
    <row r="64" spans="1:11" x14ac:dyDescent="0.2">
      <c r="A64" s="6">
        <v>63</v>
      </c>
      <c r="B64" s="7" t="s">
        <v>60</v>
      </c>
      <c r="C64" s="8">
        <f t="shared" si="0"/>
        <v>7</v>
      </c>
      <c r="D64" s="8" t="s">
        <v>292</v>
      </c>
      <c r="E64" s="7" t="s">
        <v>69</v>
      </c>
      <c r="F64" s="8">
        <v>4</v>
      </c>
      <c r="G64" s="8">
        <v>55</v>
      </c>
      <c r="H64" s="8"/>
      <c r="I64" s="8" t="str">
        <f>INT((INT(SUM($G$1:G64)/60)+SUM($F$1:F64))/60)&amp;" hs "&amp;INT(((INT(SUM($G$1:G64)/60)+SUM($F$1:F64))/60-INT((INT(SUM($G$1:G64)/60)+SUM($F$1:F64))/60))*60) &amp;" min "&amp;INT((SUM($G$1:G64)/60-INT(SUM($G$1:G64)/60))*60) &amp; " seg"</f>
        <v>7 hs 3 min 37 seg</v>
      </c>
      <c r="J64" s="16">
        <f>(SUM(F$2:F64)*60+SUM(G$2:G64))/76985</f>
        <v>0.33093459764889266</v>
      </c>
      <c r="K64" s="20"/>
    </row>
    <row r="65" spans="1:11" x14ac:dyDescent="0.2">
      <c r="A65" s="6">
        <v>64</v>
      </c>
      <c r="B65" s="7" t="s">
        <v>60</v>
      </c>
      <c r="C65" s="8">
        <f t="shared" si="0"/>
        <v>7</v>
      </c>
      <c r="D65" s="8" t="s">
        <v>293</v>
      </c>
      <c r="E65" s="7" t="s">
        <v>70</v>
      </c>
      <c r="F65" s="8">
        <v>5</v>
      </c>
      <c r="G65" s="8">
        <v>24</v>
      </c>
      <c r="H65" s="8"/>
      <c r="I65" s="8" t="str">
        <f>INT((INT(SUM($G$1:G65)/60)+SUM($F$1:F65))/60)&amp;" hs "&amp;INT(((INT(SUM($G$1:G65)/60)+SUM($F$1:F65))/60-INT((INT(SUM($G$1:G65)/60)+SUM($F$1:F65))/60))*60) &amp;" min "&amp;INT((SUM($G$1:G65)/60-INT(SUM($G$1:G65)/60))*60) &amp; " seg"</f>
        <v>7 hs 10 min 0 seg</v>
      </c>
      <c r="J65" s="16">
        <f>(SUM(F$2:F65)*60+SUM(G$2:G65))/76985</f>
        <v>0.3351432097161785</v>
      </c>
      <c r="K65" s="20"/>
    </row>
    <row r="66" spans="1:11" x14ac:dyDescent="0.2">
      <c r="A66" s="6">
        <v>65</v>
      </c>
      <c r="B66" s="7" t="s">
        <v>60</v>
      </c>
      <c r="C66" s="8">
        <f t="shared" si="0"/>
        <v>7</v>
      </c>
      <c r="D66" s="8" t="s">
        <v>294</v>
      </c>
      <c r="E66" s="7" t="s">
        <v>71</v>
      </c>
      <c r="F66" s="8">
        <v>8</v>
      </c>
      <c r="G66" s="8">
        <v>22</v>
      </c>
      <c r="H66" s="8"/>
      <c r="I66" s="8" t="str">
        <f>INT((INT(SUM($G$1:G66)/60)+SUM($F$1:F66))/60)&amp;" hs "&amp;INT(((INT(SUM($G$1:G66)/60)+SUM($F$1:F66))/60-INT((INT(SUM($G$1:G66)/60)+SUM($F$1:F66))/60))*60) &amp;" min "&amp;INT((SUM($G$1:G66)/60-INT(SUM($G$1:G66)/60))*60) &amp; " seg"</f>
        <v>7 hs 18 min 23 seg</v>
      </c>
      <c r="J66" s="16">
        <f>(SUM(F$2:F66)*60+SUM(G$2:G66))/76985</f>
        <v>0.34166396051178799</v>
      </c>
      <c r="K66" s="20"/>
    </row>
    <row r="67" spans="1:11" x14ac:dyDescent="0.2">
      <c r="A67" s="6">
        <v>66</v>
      </c>
      <c r="B67" s="7" t="s">
        <v>60</v>
      </c>
      <c r="C67" s="8">
        <f t="shared" ref="C67:C130" si="1">IF(B67=B66,C66,C66+1)</f>
        <v>7</v>
      </c>
      <c r="D67" s="8" t="s">
        <v>295</v>
      </c>
      <c r="E67" s="7" t="s">
        <v>72</v>
      </c>
      <c r="F67" s="8">
        <v>4</v>
      </c>
      <c r="G67" s="8">
        <v>33</v>
      </c>
      <c r="H67" s="8"/>
      <c r="I67" s="8" t="str">
        <f>INT((INT(SUM($G$1:G67)/60)+SUM($F$1:F67))/60)&amp;" hs "&amp;INT(((INT(SUM($G$1:G67)/60)+SUM($F$1:F67))/60-INT((INT(SUM($G$1:G67)/60)+SUM($F$1:F67))/60))*60) &amp;" min "&amp;INT((SUM($G$1:G67)/60-INT(SUM($G$1:G67)/60))*60) &amp; " seg"</f>
        <v>7 hs 22 min 56 seg</v>
      </c>
      <c r="J67" s="16">
        <f>(SUM(F$2:F67)*60+SUM(G$2:G67))/76985</f>
        <v>0.34521010586477885</v>
      </c>
      <c r="K67" s="20"/>
    </row>
    <row r="68" spans="1:11" x14ac:dyDescent="0.2">
      <c r="A68" s="6">
        <v>67</v>
      </c>
      <c r="B68" s="7" t="s">
        <v>60</v>
      </c>
      <c r="C68" s="8">
        <f t="shared" si="1"/>
        <v>7</v>
      </c>
      <c r="D68" s="8" t="s">
        <v>296</v>
      </c>
      <c r="E68" s="7" t="s">
        <v>73</v>
      </c>
      <c r="F68" s="8">
        <v>1</v>
      </c>
      <c r="G68" s="8">
        <v>59</v>
      </c>
      <c r="H68" s="8"/>
      <c r="I68" s="8" t="str">
        <f>INT((INT(SUM($G$1:G68)/60)+SUM($F$1:F68))/60)&amp;" hs "&amp;INT(((INT(SUM($G$1:G68)/60)+SUM($F$1:F68))/60-INT((INT(SUM($G$1:G68)/60)+SUM($F$1:F68))/60))*60) &amp;" min "&amp;INT((SUM($G$1:G68)/60-INT(SUM($G$1:G68)/60))*60) &amp; " seg"</f>
        <v>7 hs 24 min 54 seg</v>
      </c>
      <c r="J68" s="16">
        <f>(SUM(F$2:F68)*60+SUM(G$2:G68))/76985</f>
        <v>0.34675586153146715</v>
      </c>
      <c r="K68" s="20"/>
    </row>
    <row r="69" spans="1:11" x14ac:dyDescent="0.2">
      <c r="A69" s="6">
        <v>68</v>
      </c>
      <c r="B69" s="7" t="s">
        <v>60</v>
      </c>
      <c r="C69" s="8">
        <f t="shared" si="1"/>
        <v>7</v>
      </c>
      <c r="D69" s="8" t="s">
        <v>297</v>
      </c>
      <c r="E69" s="7" t="s">
        <v>74</v>
      </c>
      <c r="F69" s="8">
        <v>2</v>
      </c>
      <c r="G69" s="8">
        <v>56</v>
      </c>
      <c r="H69" s="8"/>
      <c r="I69" s="8" t="str">
        <f>INT((INT(SUM($G$1:G69)/60)+SUM($F$1:F69))/60)&amp;" hs "&amp;INT(((INT(SUM($G$1:G69)/60)+SUM($F$1:F69))/60-INT((INT(SUM($G$1:G69)/60)+SUM($F$1:F69))/60))*60) &amp;" min "&amp;INT((SUM($G$1:G69)/60-INT(SUM($G$1:G69)/60))*60) &amp; " seg"</f>
        <v>7 hs 27 min 51 seg</v>
      </c>
      <c r="J69" s="16">
        <f>(SUM(F$2:F69)*60+SUM(G$2:G69))/76985</f>
        <v>0.3490420211729558</v>
      </c>
      <c r="K69" s="20"/>
    </row>
    <row r="70" spans="1:11" x14ac:dyDescent="0.2">
      <c r="A70" s="6">
        <v>69</v>
      </c>
      <c r="B70" s="7" t="s">
        <v>60</v>
      </c>
      <c r="C70" s="8">
        <f t="shared" si="1"/>
        <v>7</v>
      </c>
      <c r="D70" s="8" t="s">
        <v>298</v>
      </c>
      <c r="E70" s="7" t="s">
        <v>75</v>
      </c>
      <c r="F70" s="8">
        <v>2</v>
      </c>
      <c r="G70" s="8">
        <v>57</v>
      </c>
      <c r="H70" s="8"/>
      <c r="I70" s="8" t="str">
        <f>INT((INT(SUM($G$1:G70)/60)+SUM($F$1:F70))/60)&amp;" hs "&amp;INT(((INT(SUM($G$1:G70)/60)+SUM($F$1:F70))/60-INT((INT(SUM($G$1:G70)/60)+SUM($F$1:F70))/60))*60) &amp;" min "&amp;INT((SUM($G$1:G70)/60-INT(SUM($G$1:G70)/60))*60) &amp; " seg"</f>
        <v>7 hs 30 min 47 seg</v>
      </c>
      <c r="J70" s="16">
        <f>(SUM(F$2:F70)*60+SUM(G$2:G70))/76985</f>
        <v>0.35134117035786194</v>
      </c>
      <c r="K70" s="20"/>
    </row>
    <row r="71" spans="1:11" ht="10.8" thickBot="1" x14ac:dyDescent="0.25">
      <c r="A71" s="9">
        <v>70</v>
      </c>
      <c r="B71" s="10" t="s">
        <v>60</v>
      </c>
      <c r="C71" s="11">
        <f t="shared" si="1"/>
        <v>7</v>
      </c>
      <c r="D71" s="11" t="s">
        <v>299</v>
      </c>
      <c r="E71" s="10" t="s">
        <v>76</v>
      </c>
      <c r="F71" s="11">
        <v>3</v>
      </c>
      <c r="G71" s="11">
        <v>3</v>
      </c>
      <c r="H71" s="11" t="str">
        <f>INT((INT(SUM($G$56:G71)/60)+SUM($F$56:F71))/60)&amp;" hs "&amp;INT(((INT(SUM($G$56:G71)/60)+SUM($F$56:F71))/60-INT((INT(SUM($G$56:G71)/60)+SUM($F$56:F71))/60))*60) &amp;" min "&amp;INT((SUM($G$56:G71)/60-INT(SUM($G$56:G71)/60))*60) &amp; " seg"</f>
        <v>1 hs 14 min 22 seg</v>
      </c>
      <c r="I71" s="11" t="str">
        <f>INT((INT(SUM($G$1:G71)/60)+SUM($F$1:F71))/60)&amp;" hs "&amp;INT(((INT(SUM($G$1:G71)/60)+SUM($F$1:F71))/60-INT((INT(SUM($G$1:G71)/60)+SUM($F$1:F71))/60))*60) &amp;" min "&amp;INT((SUM($G$1:G71)/60-INT(SUM($G$1:G71)/60))*60) &amp; " seg"</f>
        <v>7 hs 33 min 51 seg</v>
      </c>
      <c r="J71" s="17">
        <f>(SUM(F$2:F71)*60+SUM(G$2:G71))/76985</f>
        <v>0.35371825680327335</v>
      </c>
      <c r="K71" s="21"/>
    </row>
    <row r="72" spans="1:11" x14ac:dyDescent="0.2">
      <c r="A72" s="3">
        <v>71</v>
      </c>
      <c r="B72" s="4" t="s">
        <v>77</v>
      </c>
      <c r="C72" s="5">
        <f t="shared" si="1"/>
        <v>8</v>
      </c>
      <c r="D72" s="5" t="s">
        <v>300</v>
      </c>
      <c r="E72" s="4" t="s">
        <v>78</v>
      </c>
      <c r="F72" s="5">
        <v>7</v>
      </c>
      <c r="G72" s="5">
        <v>4</v>
      </c>
      <c r="H72" s="5"/>
      <c r="I72" s="5" t="str">
        <f>INT((INT(SUM($G$1:G72)/60)+SUM($F$1:F72))/60)&amp;" hs "&amp;INT(((INT(SUM($G$1:G72)/60)+SUM($F$1:F72))/60-INT((INT(SUM($G$1:G72)/60)+SUM($F$1:F72))/60))*60) &amp;" min "&amp;INT((SUM($G$1:G72)/60-INT(SUM($G$1:G72)/60))*60) &amp; " seg"</f>
        <v>7 hs 40 min 54 seg</v>
      </c>
      <c r="J72" s="15">
        <f>(SUM(F$2:F72)*60+SUM(G$2:G72))/76985</f>
        <v>0.35922582321231411</v>
      </c>
      <c r="K72" s="19"/>
    </row>
    <row r="73" spans="1:11" x14ac:dyDescent="0.2">
      <c r="A73" s="6">
        <v>72</v>
      </c>
      <c r="B73" s="7" t="s">
        <v>77</v>
      </c>
      <c r="C73" s="8">
        <f t="shared" si="1"/>
        <v>8</v>
      </c>
      <c r="D73" s="8" t="s">
        <v>301</v>
      </c>
      <c r="E73" s="7" t="s">
        <v>79</v>
      </c>
      <c r="F73" s="8">
        <v>12</v>
      </c>
      <c r="G73" s="8">
        <v>42</v>
      </c>
      <c r="H73" s="8"/>
      <c r="I73" s="8" t="str">
        <f>INT((INT(SUM($G$1:G73)/60)+SUM($F$1:F73))/60)&amp;" hs "&amp;INT(((INT(SUM($G$1:G73)/60)+SUM($F$1:F73))/60-INT((INT(SUM($G$1:G73)/60)+SUM($F$1:F73))/60))*60) &amp;" min "&amp;INT((SUM($G$1:G73)/60-INT(SUM($G$1:G73)/60))*60) &amp; " seg"</f>
        <v>7 hs 53 min 37 seg</v>
      </c>
      <c r="J73" s="16">
        <f>(SUM(F$2:F73)*60+SUM(G$2:G73))/76985</f>
        <v>0.36912385529648634</v>
      </c>
      <c r="K73" s="20"/>
    </row>
    <row r="74" spans="1:11" x14ac:dyDescent="0.2">
      <c r="A74" s="6">
        <v>73</v>
      </c>
      <c r="B74" s="7" t="s">
        <v>77</v>
      </c>
      <c r="C74" s="8">
        <f t="shared" si="1"/>
        <v>8</v>
      </c>
      <c r="D74" s="8" t="s">
        <v>302</v>
      </c>
      <c r="E74" s="7" t="s">
        <v>80</v>
      </c>
      <c r="F74" s="8">
        <v>2</v>
      </c>
      <c r="G74" s="8">
        <v>43</v>
      </c>
      <c r="H74" s="8"/>
      <c r="I74" s="8" t="str">
        <f>INT((INT(SUM($G$1:G74)/60)+SUM($F$1:F74))/60)&amp;" hs "&amp;INT(((INT(SUM($G$1:G74)/60)+SUM($F$1:F74))/60-INT((INT(SUM($G$1:G74)/60)+SUM($F$1:F74))/60))*60) &amp;" min "&amp;INT((SUM($G$1:G74)/60-INT(SUM($G$1:G74)/60))*60) &amp; " seg"</f>
        <v>7 hs 56 min 20 seg</v>
      </c>
      <c r="J74" s="16">
        <f>(SUM(F$2:F74)*60+SUM(G$2:G74))/76985</f>
        <v>0.37124115087354681</v>
      </c>
      <c r="K74" s="20"/>
    </row>
    <row r="75" spans="1:11" x14ac:dyDescent="0.2">
      <c r="A75" s="6">
        <v>74</v>
      </c>
      <c r="B75" s="7" t="s">
        <v>77</v>
      </c>
      <c r="C75" s="8">
        <f t="shared" si="1"/>
        <v>8</v>
      </c>
      <c r="D75" s="8" t="s">
        <v>303</v>
      </c>
      <c r="E75" s="7" t="s">
        <v>81</v>
      </c>
      <c r="F75" s="8">
        <v>2</v>
      </c>
      <c r="G75" s="8">
        <v>7</v>
      </c>
      <c r="H75" s="8"/>
      <c r="I75" s="8" t="str">
        <f>INT((INT(SUM($G$1:G75)/60)+SUM($F$1:F75))/60)&amp;" hs "&amp;INT(((INT(SUM($G$1:G75)/60)+SUM($F$1:F75))/60-INT((INT(SUM($G$1:G75)/60)+SUM($F$1:F75))/60))*60) &amp;" min "&amp;INT((SUM($G$1:G75)/60-INT(SUM($G$1:G75)/60))*60) &amp; " seg"</f>
        <v>7 hs 58 min 27 seg</v>
      </c>
      <c r="J75" s="16">
        <f>(SUM(F$2:F75)*60+SUM(G$2:G75))/76985</f>
        <v>0.37289082288757552</v>
      </c>
      <c r="K75" s="20"/>
    </row>
    <row r="76" spans="1:11" x14ac:dyDescent="0.2">
      <c r="A76" s="6">
        <v>75</v>
      </c>
      <c r="B76" s="7" t="s">
        <v>77</v>
      </c>
      <c r="C76" s="8">
        <f t="shared" si="1"/>
        <v>8</v>
      </c>
      <c r="D76" s="8" t="s">
        <v>304</v>
      </c>
      <c r="E76" s="7" t="s">
        <v>82</v>
      </c>
      <c r="F76" s="8">
        <v>5</v>
      </c>
      <c r="G76" s="8">
        <v>56</v>
      </c>
      <c r="H76" s="8"/>
      <c r="I76" s="8" t="str">
        <f>INT((INT(SUM($G$1:G76)/60)+SUM($F$1:F76))/60)&amp;" hs "&amp;INT(((INT(SUM($G$1:G76)/60)+SUM($F$1:F76))/60-INT((INT(SUM($G$1:G76)/60)+SUM($F$1:F76))/60))*60) &amp;" min "&amp;INT((SUM($G$1:G76)/60-INT(SUM($G$1:G76)/60))*60) &amp; " seg"</f>
        <v>8 hs 3 min 23 seg</v>
      </c>
      <c r="J76" s="16">
        <f>(SUM(F$2:F76)*60+SUM(G$2:G76))/76985</f>
        <v>0.37751510034422292</v>
      </c>
      <c r="K76" s="20"/>
    </row>
    <row r="77" spans="1:11" x14ac:dyDescent="0.2">
      <c r="A77" s="6">
        <v>76</v>
      </c>
      <c r="B77" s="7" t="s">
        <v>77</v>
      </c>
      <c r="C77" s="8">
        <f t="shared" si="1"/>
        <v>8</v>
      </c>
      <c r="D77" s="8" t="s">
        <v>305</v>
      </c>
      <c r="E77" s="7" t="s">
        <v>83</v>
      </c>
      <c r="F77" s="8">
        <v>2</v>
      </c>
      <c r="G77" s="8">
        <v>40</v>
      </c>
      <c r="H77" s="8"/>
      <c r="I77" s="8" t="str">
        <f>INT((INT(SUM($G$1:G77)/60)+SUM($F$1:F77))/60)&amp;" hs "&amp;INT(((INT(SUM($G$1:G77)/60)+SUM($F$1:F77))/60-INT((INT(SUM($G$1:G77)/60)+SUM($F$1:F77))/60))*60) &amp;" min "&amp;INT((SUM($G$1:G77)/60-INT(SUM($G$1:G77)/60))*60) &amp; " seg"</f>
        <v>8 hs 7 min 2 seg</v>
      </c>
      <c r="J77" s="16">
        <f>(SUM(F$2:F77)*60+SUM(G$2:G77))/76985</f>
        <v>0.37959342729103074</v>
      </c>
      <c r="K77" s="20"/>
    </row>
    <row r="78" spans="1:11" x14ac:dyDescent="0.2">
      <c r="A78" s="6">
        <v>77</v>
      </c>
      <c r="B78" s="7" t="s">
        <v>77</v>
      </c>
      <c r="C78" s="8">
        <f t="shared" si="1"/>
        <v>8</v>
      </c>
      <c r="D78" s="8" t="s">
        <v>306</v>
      </c>
      <c r="E78" s="7" t="s">
        <v>84</v>
      </c>
      <c r="F78" s="8">
        <v>4</v>
      </c>
      <c r="G78" s="8">
        <v>24</v>
      </c>
      <c r="H78" s="8"/>
      <c r="I78" s="8" t="str">
        <f>INT((INT(SUM($G$1:G78)/60)+SUM($F$1:F78))/60)&amp;" hs "&amp;INT(((INT(SUM($G$1:G78)/60)+SUM($F$1:F78))/60-INT((INT(SUM($G$1:G78)/60)+SUM($F$1:F78))/60))*60) &amp;" min "&amp;INT((SUM($G$1:G78)/60-INT(SUM($G$1:G78)/60))*60) &amp; " seg"</f>
        <v>8 hs 11 min 27 seg</v>
      </c>
      <c r="J78" s="16">
        <f>(SUM(F$2:F78)*60+SUM(G$2:G78))/76985</f>
        <v>0.38302266675326363</v>
      </c>
      <c r="K78" s="20"/>
    </row>
    <row r="79" spans="1:11" x14ac:dyDescent="0.2">
      <c r="A79" s="6">
        <v>78</v>
      </c>
      <c r="B79" s="7" t="s">
        <v>77</v>
      </c>
      <c r="C79" s="8">
        <f t="shared" si="1"/>
        <v>8</v>
      </c>
      <c r="D79" s="8" t="s">
        <v>307</v>
      </c>
      <c r="E79" s="7" t="s">
        <v>85</v>
      </c>
      <c r="F79" s="8">
        <v>3</v>
      </c>
      <c r="G79" s="8">
        <v>31</v>
      </c>
      <c r="H79" s="8"/>
      <c r="I79" s="8" t="str">
        <f>INT((INT(SUM($G$1:G79)/60)+SUM($F$1:F79))/60)&amp;" hs "&amp;INT(((INT(SUM($G$1:G79)/60)+SUM($F$1:F79))/60-INT((INT(SUM($G$1:G79)/60)+SUM($F$1:F79))/60))*60) &amp;" min "&amp;INT((SUM($G$1:G79)/60-INT(SUM($G$1:G79)/60))*60) &amp; " seg"</f>
        <v>8 hs 14 min 58 seg</v>
      </c>
      <c r="J79" s="16">
        <f>(SUM(F$2:F79)*60+SUM(G$2:G79))/76985</f>
        <v>0.38576346041436643</v>
      </c>
      <c r="K79" s="20"/>
    </row>
    <row r="80" spans="1:11" x14ac:dyDescent="0.2">
      <c r="A80" s="6">
        <v>79</v>
      </c>
      <c r="B80" s="7" t="s">
        <v>77</v>
      </c>
      <c r="C80" s="8">
        <f t="shared" si="1"/>
        <v>8</v>
      </c>
      <c r="D80" s="8" t="s">
        <v>308</v>
      </c>
      <c r="E80" s="7" t="s">
        <v>86</v>
      </c>
      <c r="F80" s="8">
        <v>6</v>
      </c>
      <c r="G80" s="8">
        <v>8</v>
      </c>
      <c r="H80" s="8"/>
      <c r="I80" s="8" t="str">
        <f>INT((INT(SUM($G$1:G80)/60)+SUM($F$1:F80))/60)&amp;" hs "&amp;INT(((INT(SUM($G$1:G80)/60)+SUM($F$1:F80))/60-INT((INT(SUM($G$1:G80)/60)+SUM($F$1:F80))/60))*60) &amp;" min "&amp;INT((SUM($G$1:G80)/60-INT(SUM($G$1:G80)/60))*60) &amp; " seg"</f>
        <v>8 hs 21 min 6 seg</v>
      </c>
      <c r="J80" s="16">
        <f>(SUM(F$2:F80)*60+SUM(G$2:G80))/76985</f>
        <v>0.3905436123920244</v>
      </c>
      <c r="K80" s="20"/>
    </row>
    <row r="81" spans="1:11" ht="10.8" thickBot="1" x14ac:dyDescent="0.25">
      <c r="A81" s="9">
        <v>80</v>
      </c>
      <c r="B81" s="10" t="s">
        <v>77</v>
      </c>
      <c r="C81" s="11">
        <f t="shared" si="1"/>
        <v>8</v>
      </c>
      <c r="D81" s="11" t="s">
        <v>309</v>
      </c>
      <c r="E81" s="10" t="s">
        <v>87</v>
      </c>
      <c r="F81" s="11">
        <v>6</v>
      </c>
      <c r="G81" s="11">
        <v>27</v>
      </c>
      <c r="H81" s="11" t="str">
        <f>INT((INT(SUM($G$72:G81)/60)+SUM($F$72:F81))/60)&amp;" hs "&amp;INT(((INT(SUM($G$72:G81)/60)+SUM($F$72:F81))/60-INT((INT(SUM($G$72:G81)/60)+SUM($F$72:F81))/60))*60) &amp;" min "&amp;INT((SUM($G$72:G81)/60-INT(SUM($G$72:G81)/60))*60) &amp; " seg"</f>
        <v>0 hs 53 min 42 seg</v>
      </c>
      <c r="I81" s="11" t="str">
        <f>INT((INT(SUM($G$1:G81)/60)+SUM($F$1:F81))/60)&amp;" hs "&amp;INT(((INT(SUM($G$1:G81)/60)+SUM($F$1:F81))/60-INT((INT(SUM($G$1:G81)/60)+SUM($F$1:F81))/60))*60) &amp;" min "&amp;INT((SUM($G$1:G81)/60-INT(SUM($G$1:G81)/60))*60) &amp; " seg"</f>
        <v>8 hs 27 min 32 seg</v>
      </c>
      <c r="J81" s="17">
        <f>(SUM(F$2:F81)*60+SUM(G$2:G81))/76985</f>
        <v>0.39557056569461585</v>
      </c>
      <c r="K81" s="21"/>
    </row>
    <row r="82" spans="1:11" x14ac:dyDescent="0.2">
      <c r="A82" s="3">
        <v>81</v>
      </c>
      <c r="B82" s="4" t="s">
        <v>88</v>
      </c>
      <c r="C82" s="5">
        <f t="shared" si="1"/>
        <v>9</v>
      </c>
      <c r="D82" s="5" t="s">
        <v>310</v>
      </c>
      <c r="E82" s="4" t="s">
        <v>89</v>
      </c>
      <c r="F82" s="5">
        <v>3</v>
      </c>
      <c r="G82" s="5">
        <v>41</v>
      </c>
      <c r="H82" s="5"/>
      <c r="I82" s="5" t="str">
        <f>INT((INT(SUM($G$1:G82)/60)+SUM($F$1:F82))/60)&amp;" hs "&amp;INT(((INT(SUM($G$1:G82)/60)+SUM($F$1:F82))/60-INT((INT(SUM($G$1:G82)/60)+SUM($F$1:F82))/60))*60) &amp;" min "&amp;INT((SUM($G$1:G82)/60-INT(SUM($G$1:G82)/60))*60) &amp; " seg"</f>
        <v>8 hs 31 min 14 seg</v>
      </c>
      <c r="J82" s="15">
        <f>(SUM(F$2:F82)*60+SUM(G$2:G82))/76985</f>
        <v>0.39844125478989412</v>
      </c>
      <c r="K82" s="19"/>
    </row>
    <row r="83" spans="1:11" x14ac:dyDescent="0.2">
      <c r="A83" s="6">
        <v>82</v>
      </c>
      <c r="B83" s="7" t="s">
        <v>88</v>
      </c>
      <c r="C83" s="8">
        <f t="shared" si="1"/>
        <v>9</v>
      </c>
      <c r="D83" s="8" t="s">
        <v>311</v>
      </c>
      <c r="E83" s="7" t="s">
        <v>90</v>
      </c>
      <c r="F83" s="8">
        <v>3</v>
      </c>
      <c r="G83" s="8">
        <v>38</v>
      </c>
      <c r="H83" s="8"/>
      <c r="I83" s="8" t="str">
        <f>INT((INT(SUM($G$1:G83)/60)+SUM($F$1:F83))/60)&amp;" hs "&amp;INT(((INT(SUM($G$1:G83)/60)+SUM($F$1:F83))/60-INT((INT(SUM($G$1:G83)/60)+SUM($F$1:F83))/60))*60) &amp;" min "&amp;INT((SUM($G$1:G83)/60-INT(SUM($G$1:G83)/60))*60) &amp; " seg"</f>
        <v>8 hs 34 min 52 seg</v>
      </c>
      <c r="J83" s="16">
        <f>(SUM(F$2:F83)*60+SUM(G$2:G83))/76985</f>
        <v>0.40127297525491978</v>
      </c>
      <c r="K83" s="20"/>
    </row>
    <row r="84" spans="1:11" x14ac:dyDescent="0.2">
      <c r="A84" s="6">
        <v>83</v>
      </c>
      <c r="B84" s="7" t="s">
        <v>88</v>
      </c>
      <c r="C84" s="8">
        <f t="shared" si="1"/>
        <v>9</v>
      </c>
      <c r="D84" s="8" t="s">
        <v>312</v>
      </c>
      <c r="E84" s="7" t="s">
        <v>91</v>
      </c>
      <c r="F84" s="8">
        <v>0</v>
      </c>
      <c r="G84" s="8">
        <v>30</v>
      </c>
      <c r="H84" s="8"/>
      <c r="I84" s="8" t="str">
        <f>INT((INT(SUM($G$1:G84)/60)+SUM($F$1:F84))/60)&amp;" hs "&amp;INT(((INT(SUM($G$1:G84)/60)+SUM($F$1:F84))/60-INT((INT(SUM($G$1:G84)/60)+SUM($F$1:F84))/60))*60) &amp;" min "&amp;INT((SUM($G$1:G84)/60-INT(SUM($G$1:G84)/60))*60) &amp; " seg"</f>
        <v>8 hs 35 min 22 seg</v>
      </c>
      <c r="J84" s="16">
        <f>(SUM(F$2:F84)*60+SUM(G$2:G84))/76985</f>
        <v>0.40166266155744623</v>
      </c>
      <c r="K84" s="20"/>
    </row>
    <row r="85" spans="1:11" x14ac:dyDescent="0.2">
      <c r="A85" s="6">
        <v>84</v>
      </c>
      <c r="B85" s="7" t="s">
        <v>88</v>
      </c>
      <c r="C85" s="8">
        <f t="shared" si="1"/>
        <v>9</v>
      </c>
      <c r="D85" s="8" t="s">
        <v>313</v>
      </c>
      <c r="E85" s="7" t="s">
        <v>92</v>
      </c>
      <c r="F85" s="8">
        <v>2</v>
      </c>
      <c r="G85" s="8">
        <v>20</v>
      </c>
      <c r="H85" s="8"/>
      <c r="I85" s="8" t="str">
        <f>INT((INT(SUM($G$1:G85)/60)+SUM($F$1:F85))/60)&amp;" hs "&amp;INT(((INT(SUM($G$1:G85)/60)+SUM($F$1:F85))/60-INT((INT(SUM($G$1:G85)/60)+SUM($F$1:F85))/60))*60) &amp;" min "&amp;INT((SUM($G$1:G85)/60-INT(SUM($G$1:G85)/60))*60) &amp; " seg"</f>
        <v>8 hs 37 min 42 seg</v>
      </c>
      <c r="J85" s="16">
        <f>(SUM(F$2:F85)*60+SUM(G$2:G85))/76985</f>
        <v>0.40348119763590312</v>
      </c>
      <c r="K85" s="20"/>
    </row>
    <row r="86" spans="1:11" x14ac:dyDescent="0.2">
      <c r="A86" s="6">
        <v>85</v>
      </c>
      <c r="B86" s="7" t="s">
        <v>88</v>
      </c>
      <c r="C86" s="8">
        <f t="shared" si="1"/>
        <v>9</v>
      </c>
      <c r="D86" s="8" t="s">
        <v>314</v>
      </c>
      <c r="E86" s="7" t="s">
        <v>93</v>
      </c>
      <c r="F86" s="8">
        <v>0</v>
      </c>
      <c r="G86" s="8">
        <v>50</v>
      </c>
      <c r="H86" s="8"/>
      <c r="I86" s="8" t="str">
        <f>INT((INT(SUM($G$1:G86)/60)+SUM($F$1:F86))/60)&amp;" hs "&amp;INT(((INT(SUM($G$1:G86)/60)+SUM($F$1:F86))/60-INT((INT(SUM($G$1:G86)/60)+SUM($F$1:F86))/60))*60) &amp;" min "&amp;INT((SUM($G$1:G86)/60-INT(SUM($G$1:G86)/60))*60) &amp; " seg"</f>
        <v>8 hs 38 min 31 seg</v>
      </c>
      <c r="J86" s="16">
        <f>(SUM(F$2:F86)*60+SUM(G$2:G86))/76985</f>
        <v>0.40413067480678055</v>
      </c>
      <c r="K86" s="20"/>
    </row>
    <row r="87" spans="1:11" x14ac:dyDescent="0.2">
      <c r="A87" s="6">
        <v>86</v>
      </c>
      <c r="B87" s="7" t="s">
        <v>88</v>
      </c>
      <c r="C87" s="8">
        <f t="shared" si="1"/>
        <v>9</v>
      </c>
      <c r="D87" s="8" t="s">
        <v>315</v>
      </c>
      <c r="E87" s="7" t="s">
        <v>94</v>
      </c>
      <c r="F87" s="8">
        <v>1</v>
      </c>
      <c r="G87" s="8">
        <v>45</v>
      </c>
      <c r="H87" s="8"/>
      <c r="I87" s="8" t="str">
        <f>INT((INT(SUM($G$1:G87)/60)+SUM($F$1:F87))/60)&amp;" hs "&amp;INT(((INT(SUM($G$1:G87)/60)+SUM($F$1:F87))/60-INT((INT(SUM($G$1:G87)/60)+SUM($F$1:F87))/60))*60) &amp;" min "&amp;INT((SUM($G$1:G87)/60-INT(SUM($G$1:G87)/60))*60) &amp; " seg"</f>
        <v>8 hs 40 min 16 seg</v>
      </c>
      <c r="J87" s="16">
        <f>(SUM(F$2:F87)*60+SUM(G$2:G87))/76985</f>
        <v>0.40549457686562318</v>
      </c>
      <c r="K87" s="20"/>
    </row>
    <row r="88" spans="1:11" x14ac:dyDescent="0.2">
      <c r="A88" s="6">
        <v>87</v>
      </c>
      <c r="B88" s="7" t="s">
        <v>88</v>
      </c>
      <c r="C88" s="8">
        <f t="shared" si="1"/>
        <v>9</v>
      </c>
      <c r="D88" s="8" t="s">
        <v>316</v>
      </c>
      <c r="E88" s="7" t="s">
        <v>95</v>
      </c>
      <c r="F88" s="8">
        <v>1</v>
      </c>
      <c r="G88" s="8">
        <v>57</v>
      </c>
      <c r="H88" s="8"/>
      <c r="I88" s="8" t="str">
        <f>INT((INT(SUM($G$1:G88)/60)+SUM($F$1:F88))/60)&amp;" hs "&amp;INT(((INT(SUM($G$1:G88)/60)+SUM($F$1:F88))/60-INT((INT(SUM($G$1:G88)/60)+SUM($F$1:F88))/60))*60) &amp;" min "&amp;INT((SUM($G$1:G88)/60-INT(SUM($G$1:G88)/60))*60) &amp; " seg"</f>
        <v>8 hs 42 min 14 seg</v>
      </c>
      <c r="J88" s="16">
        <f>(SUM(F$2:F88)*60+SUM(G$2:G88))/76985</f>
        <v>0.40701435344547637</v>
      </c>
      <c r="K88" s="20"/>
    </row>
    <row r="89" spans="1:11" ht="10.8" thickBot="1" x14ac:dyDescent="0.25">
      <c r="A89" s="9">
        <v>88</v>
      </c>
      <c r="B89" s="10" t="s">
        <v>88</v>
      </c>
      <c r="C89" s="11">
        <f t="shared" si="1"/>
        <v>9</v>
      </c>
      <c r="D89" s="11" t="s">
        <v>317</v>
      </c>
      <c r="E89" s="10" t="s">
        <v>96</v>
      </c>
      <c r="F89" s="11">
        <v>1</v>
      </c>
      <c r="G89" s="11">
        <v>14</v>
      </c>
      <c r="H89" s="11" t="str">
        <f>INT((INT(SUM($G$82:G89)/60)+SUM($F$82:F89))/60)&amp;" hs "&amp;INT(((INT(SUM($G$82:G89)/60)+SUM($F$82:F89))/60-INT((INT(SUM($G$82:G89)/60)+SUM($F$82:F89))/60))*60) &amp;" min "&amp;INT((SUM($G$82:G89)/60-INT(SUM($G$82:G89)/60))*60) &amp; " seg"</f>
        <v>0 hs 15 min 55 seg</v>
      </c>
      <c r="I89" s="11" t="str">
        <f>INT((INT(SUM($G$1:G89)/60)+SUM($F$1:F89))/60)&amp;" hs "&amp;INT(((INT(SUM($G$1:G89)/60)+SUM($F$1:F89))/60-INT((INT(SUM($G$1:G89)/60)+SUM($F$1:F89))/60))*60) &amp;" min "&amp;INT((SUM($G$1:G89)/60-INT(SUM($G$1:G89)/60))*60) &amp; " seg"</f>
        <v>8 hs 43 min 28 seg</v>
      </c>
      <c r="J89" s="17">
        <f>(SUM(F$2:F89)*60+SUM(G$2:G89))/76985</f>
        <v>0.407975579658375</v>
      </c>
      <c r="K89" s="21"/>
    </row>
    <row r="90" spans="1:11" x14ac:dyDescent="0.2">
      <c r="A90" s="3">
        <v>89</v>
      </c>
      <c r="B90" s="4" t="s">
        <v>97</v>
      </c>
      <c r="C90" s="5">
        <f t="shared" si="1"/>
        <v>10</v>
      </c>
      <c r="D90" s="5" t="s">
        <v>318</v>
      </c>
      <c r="E90" s="4" t="s">
        <v>98</v>
      </c>
      <c r="F90" s="5">
        <v>3</v>
      </c>
      <c r="G90" s="5">
        <v>2</v>
      </c>
      <c r="H90" s="5"/>
      <c r="I90" s="5" t="str">
        <f>INT((INT(SUM($G$1:G90)/60)+SUM($F$1:F90))/60)&amp;" hs "&amp;INT(((INT(SUM($G$1:G90)/60)+SUM($F$1:F90))/60-INT((INT(SUM($G$1:G90)/60)+SUM($F$1:F90))/60))*60) &amp;" min "&amp;INT((SUM($G$1:G90)/60-INT(SUM($G$1:G90)/60))*60) &amp; " seg"</f>
        <v>8 hs 46 min 30 seg</v>
      </c>
      <c r="J90" s="15">
        <f>(SUM(F$2:F90)*60+SUM(G$2:G90))/76985</f>
        <v>0.4103396765603689</v>
      </c>
      <c r="K90" s="19"/>
    </row>
    <row r="91" spans="1:11" x14ac:dyDescent="0.2">
      <c r="A91" s="6">
        <v>90</v>
      </c>
      <c r="B91" s="7" t="s">
        <v>97</v>
      </c>
      <c r="C91" s="8">
        <f t="shared" si="1"/>
        <v>10</v>
      </c>
      <c r="D91" s="8" t="s">
        <v>319</v>
      </c>
      <c r="E91" s="7" t="s">
        <v>99</v>
      </c>
      <c r="F91" s="8">
        <v>3</v>
      </c>
      <c r="G91" s="8">
        <v>25</v>
      </c>
      <c r="H91" s="8"/>
      <c r="I91" s="8" t="str">
        <f>INT((INT(SUM($G$1:G91)/60)+SUM($F$1:F91))/60)&amp;" hs "&amp;INT(((INT(SUM($G$1:G91)/60)+SUM($F$1:F91))/60-INT((INT(SUM($G$1:G91)/60)+SUM($F$1:F91))/60))*60) &amp;" min "&amp;INT((SUM($G$1:G91)/60-INT(SUM($G$1:G91)/60))*60) &amp; " seg"</f>
        <v>8 hs 49 min 54 seg</v>
      </c>
      <c r="J91" s="16">
        <f>(SUM(F$2:F91)*60+SUM(G$2:G91))/76985</f>
        <v>0.4130025329609664</v>
      </c>
      <c r="K91" s="20"/>
    </row>
    <row r="92" spans="1:11" x14ac:dyDescent="0.2">
      <c r="A92" s="6">
        <v>91</v>
      </c>
      <c r="B92" s="7" t="s">
        <v>97</v>
      </c>
      <c r="C92" s="8">
        <f t="shared" si="1"/>
        <v>10</v>
      </c>
      <c r="D92" s="8" t="s">
        <v>320</v>
      </c>
      <c r="E92" s="7" t="s">
        <v>100</v>
      </c>
      <c r="F92" s="8">
        <v>3</v>
      </c>
      <c r="G92" s="8">
        <v>17</v>
      </c>
      <c r="H92" s="8"/>
      <c r="I92" s="8" t="str">
        <f>INT((INT(SUM($G$1:G92)/60)+SUM($F$1:F92))/60)&amp;" hs "&amp;INT(((INT(SUM($G$1:G92)/60)+SUM($F$1:F92))/60-INT((INT(SUM($G$1:G92)/60)+SUM($F$1:F92))/60))*60) &amp;" min "&amp;INT((SUM($G$1:G92)/60-INT(SUM($G$1:G92)/60))*60) &amp; " seg"</f>
        <v>8 hs 53 min 12 seg</v>
      </c>
      <c r="J92" s="16">
        <f>(SUM(F$2:F92)*60+SUM(G$2:G92))/76985</f>
        <v>0.41556147301422353</v>
      </c>
      <c r="K92" s="20"/>
    </row>
    <row r="93" spans="1:11" ht="10.8" thickBot="1" x14ac:dyDescent="0.25">
      <c r="A93" s="9">
        <v>92</v>
      </c>
      <c r="B93" s="10" t="s">
        <v>97</v>
      </c>
      <c r="C93" s="11">
        <f t="shared" si="1"/>
        <v>10</v>
      </c>
      <c r="D93" s="11" t="s">
        <v>321</v>
      </c>
      <c r="E93" s="10" t="s">
        <v>101</v>
      </c>
      <c r="F93" s="11">
        <v>4</v>
      </c>
      <c r="G93" s="11">
        <v>11</v>
      </c>
      <c r="H93" s="11" t="str">
        <f>INT((INT(SUM($G$90:G93)/60)+SUM($F$90:F93))/60)&amp;" hs "&amp;INT(((INT(SUM($G$90:G93)/60)+SUM($F$90:F93))/60-INT((INT(SUM($G$90:G93)/60)+SUM($F$90:F93))/60))*60) &amp;" min "&amp;INT((SUM($G$90:G93)/60-INT(SUM($G$90:G93)/60))*60) &amp; " seg"</f>
        <v>0 hs 13 min 55 seg</v>
      </c>
      <c r="I93" s="11" t="str">
        <f>INT((INT(SUM($G$1:G93)/60)+SUM($F$1:F93))/60)&amp;" hs "&amp;INT(((INT(SUM($G$1:G93)/60)+SUM($F$1:F93))/60-INT((INT(SUM($G$1:G93)/60)+SUM($F$1:F93))/60))*60) &amp;" min "&amp;INT((SUM($G$1:G93)/60-INT(SUM($G$1:G93)/60))*60) &amp; " seg"</f>
        <v>8 hs 57 min 23 seg</v>
      </c>
      <c r="J93" s="17">
        <f>(SUM(F$2:F93)*60+SUM(G$2:G93))/76985</f>
        <v>0.4188218484120283</v>
      </c>
      <c r="K93" s="21"/>
    </row>
    <row r="94" spans="1:11" x14ac:dyDescent="0.2">
      <c r="A94" s="3">
        <v>93</v>
      </c>
      <c r="B94" s="4" t="s">
        <v>102</v>
      </c>
      <c r="C94" s="5">
        <f t="shared" si="1"/>
        <v>11</v>
      </c>
      <c r="D94" s="5" t="s">
        <v>322</v>
      </c>
      <c r="E94" s="4" t="s">
        <v>103</v>
      </c>
      <c r="F94" s="5">
        <v>8</v>
      </c>
      <c r="G94" s="5">
        <v>31</v>
      </c>
      <c r="H94" s="5"/>
      <c r="I94" s="5" t="str">
        <f>INT((INT(SUM($G$1:G94)/60)+SUM($F$1:F94))/60)&amp;" hs "&amp;INT(((INT(SUM($G$1:G94)/60)+SUM($F$1:F94))/60-INT((INT(SUM($G$1:G94)/60)+SUM($F$1:F94))/60))*60) &amp;" min "&amp;INT((SUM($G$1:G94)/60-INT(SUM($G$1:G94)/60))*60) &amp; " seg"</f>
        <v>9 hs 5 min 53 seg</v>
      </c>
      <c r="J94" s="15">
        <f>(SUM(F$2:F94)*60+SUM(G$2:G94))/76985</f>
        <v>0.42545950509839581</v>
      </c>
      <c r="K94" s="19"/>
    </row>
    <row r="95" spans="1:11" x14ac:dyDescent="0.2">
      <c r="A95" s="6">
        <v>94</v>
      </c>
      <c r="B95" s="7" t="s">
        <v>102</v>
      </c>
      <c r="C95" s="8">
        <f t="shared" si="1"/>
        <v>11</v>
      </c>
      <c r="D95" s="8" t="s">
        <v>323</v>
      </c>
      <c r="E95" s="7" t="s">
        <v>104</v>
      </c>
      <c r="F95" s="8">
        <v>3</v>
      </c>
      <c r="G95" s="8">
        <v>12</v>
      </c>
      <c r="H95" s="8"/>
      <c r="I95" s="8" t="str">
        <f>INT((INT(SUM($G$1:G95)/60)+SUM($F$1:F95))/60)&amp;" hs "&amp;INT(((INT(SUM($G$1:G95)/60)+SUM($F$1:F95))/60-INT((INT(SUM($G$1:G95)/60)+SUM($F$1:F95))/60))*60) &amp;" min "&amp;INT((SUM($G$1:G95)/60-INT(SUM($G$1:G95)/60))*60) &amp; " seg"</f>
        <v>9 hs 9 min 6 seg</v>
      </c>
      <c r="J95" s="16">
        <f>(SUM(F$2:F95)*60+SUM(G$2:G95))/76985</f>
        <v>0.42795349743456518</v>
      </c>
      <c r="K95" s="20"/>
    </row>
    <row r="96" spans="1:11" x14ac:dyDescent="0.2">
      <c r="A96" s="6">
        <v>95</v>
      </c>
      <c r="B96" s="7" t="s">
        <v>102</v>
      </c>
      <c r="C96" s="8">
        <f t="shared" si="1"/>
        <v>11</v>
      </c>
      <c r="D96" s="8" t="s">
        <v>324</v>
      </c>
      <c r="E96" s="7" t="s">
        <v>105</v>
      </c>
      <c r="F96" s="8">
        <v>4</v>
      </c>
      <c r="G96" s="8">
        <v>13</v>
      </c>
      <c r="H96" s="8"/>
      <c r="I96" s="8" t="str">
        <f>INT((INT(SUM($G$1:G96)/60)+SUM($F$1:F96))/60)&amp;" hs "&amp;INT(((INT(SUM($G$1:G96)/60)+SUM($F$1:F96))/60-INT((INT(SUM($G$1:G96)/60)+SUM($F$1:F96))/60))*60) &amp;" min "&amp;INT((SUM($G$1:G96)/60-INT(SUM($G$1:G96)/60))*60) &amp; " seg"</f>
        <v>9 hs 13 min 19 seg</v>
      </c>
      <c r="J96" s="16">
        <f>(SUM(F$2:F96)*60+SUM(G$2:G96))/76985</f>
        <v>0.43123985191920505</v>
      </c>
      <c r="K96" s="20"/>
    </row>
    <row r="97" spans="1:11" x14ac:dyDescent="0.2">
      <c r="A97" s="6">
        <v>96</v>
      </c>
      <c r="B97" s="7" t="s">
        <v>102</v>
      </c>
      <c r="C97" s="8">
        <f t="shared" si="1"/>
        <v>11</v>
      </c>
      <c r="D97" s="8" t="s">
        <v>325</v>
      </c>
      <c r="E97" s="7" t="s">
        <v>106</v>
      </c>
      <c r="F97" s="8">
        <v>3</v>
      </c>
      <c r="G97" s="8">
        <v>31</v>
      </c>
      <c r="H97" s="8"/>
      <c r="I97" s="8" t="str">
        <f>INT((INT(SUM($G$1:G97)/60)+SUM($F$1:F97))/60)&amp;" hs "&amp;INT(((INT(SUM($G$1:G97)/60)+SUM($F$1:F97))/60-INT((INT(SUM($G$1:G97)/60)+SUM($F$1:F97))/60))*60) &amp;" min "&amp;INT((SUM($G$1:G97)/60-INT(SUM($G$1:G97)/60))*60) &amp; " seg"</f>
        <v>9 hs 16 min 50 seg</v>
      </c>
      <c r="J97" s="16">
        <f>(SUM(F$2:F97)*60+SUM(G$2:G97))/76985</f>
        <v>0.43398064558030786</v>
      </c>
      <c r="K97" s="20"/>
    </row>
    <row r="98" spans="1:11" x14ac:dyDescent="0.2">
      <c r="A98" s="6">
        <v>97</v>
      </c>
      <c r="B98" s="7" t="s">
        <v>102</v>
      </c>
      <c r="C98" s="8">
        <f t="shared" si="1"/>
        <v>11</v>
      </c>
      <c r="D98" s="8" t="s">
        <v>326</v>
      </c>
      <c r="E98" s="7" t="s">
        <v>107</v>
      </c>
      <c r="F98" s="8">
        <v>4</v>
      </c>
      <c r="G98" s="8">
        <v>35</v>
      </c>
      <c r="H98" s="8"/>
      <c r="I98" s="8" t="str">
        <f>INT((INT(SUM($G$1:G98)/60)+SUM($F$1:F98))/60)&amp;" hs "&amp;INT(((INT(SUM($G$1:G98)/60)+SUM($F$1:F98))/60-INT((INT(SUM($G$1:G98)/60)+SUM($F$1:F98))/60))*60) &amp;" min "&amp;INT((SUM($G$1:G98)/60-INT(SUM($G$1:G98)/60))*60) &amp; " seg"</f>
        <v>9 hs 21 min 24 seg</v>
      </c>
      <c r="J98" s="16">
        <f>(SUM(F$2:F98)*60+SUM(G$2:G98))/76985</f>
        <v>0.43755277002013382</v>
      </c>
      <c r="K98" s="20"/>
    </row>
    <row r="99" spans="1:11" x14ac:dyDescent="0.2">
      <c r="A99" s="6">
        <v>98</v>
      </c>
      <c r="B99" s="7" t="s">
        <v>102</v>
      </c>
      <c r="C99" s="8">
        <f t="shared" si="1"/>
        <v>11</v>
      </c>
      <c r="D99" s="8" t="s">
        <v>327</v>
      </c>
      <c r="E99" s="7" t="s">
        <v>108</v>
      </c>
      <c r="F99" s="8">
        <v>7</v>
      </c>
      <c r="G99" s="8">
        <v>3</v>
      </c>
      <c r="H99" s="8"/>
      <c r="I99" s="8" t="str">
        <f>INT((INT(SUM($G$1:G99)/60)+SUM($F$1:F99))/60)&amp;" hs "&amp;INT(((INT(SUM($G$1:G99)/60)+SUM($F$1:F99))/60-INT((INT(SUM($G$1:G99)/60)+SUM($F$1:F99))/60))*60) &amp;" min "&amp;INT((SUM($G$1:G99)/60-INT(SUM($G$1:G99)/60))*60) &amp; " seg"</f>
        <v>9 hs 28 min 28 seg</v>
      </c>
      <c r="J99" s="16">
        <f>(SUM(F$2:F99)*60+SUM(G$2:G99))/76985</f>
        <v>0.44304734688575698</v>
      </c>
      <c r="K99" s="20"/>
    </row>
    <row r="100" spans="1:11" x14ac:dyDescent="0.2">
      <c r="A100" s="6">
        <v>99</v>
      </c>
      <c r="B100" s="7" t="s">
        <v>102</v>
      </c>
      <c r="C100" s="8">
        <f t="shared" si="1"/>
        <v>11</v>
      </c>
      <c r="D100" s="8" t="s">
        <v>328</v>
      </c>
      <c r="E100" s="7" t="s">
        <v>109</v>
      </c>
      <c r="F100" s="8">
        <v>7</v>
      </c>
      <c r="G100" s="8">
        <v>13</v>
      </c>
      <c r="H100" s="8"/>
      <c r="I100" s="8" t="str">
        <f>INT((INT(SUM($G$1:G100)/60)+SUM($F$1:F100))/60)&amp;" hs "&amp;INT(((INT(SUM($G$1:G100)/60)+SUM($F$1:F100))/60-INT((INT(SUM($G$1:G100)/60)+SUM($F$1:F100))/60))*60) &amp;" min "&amp;INT((SUM($G$1:G100)/60-INT(SUM($G$1:G100)/60))*60) &amp; " seg"</f>
        <v>9 hs 35 min 40 seg</v>
      </c>
      <c r="J100" s="16">
        <f>(SUM(F$2:F100)*60+SUM(G$2:G100))/76985</f>
        <v>0.44867181918555565</v>
      </c>
      <c r="K100" s="20"/>
    </row>
    <row r="101" spans="1:11" x14ac:dyDescent="0.2">
      <c r="A101" s="6">
        <v>100</v>
      </c>
      <c r="B101" s="7" t="s">
        <v>102</v>
      </c>
      <c r="C101" s="8">
        <f t="shared" si="1"/>
        <v>11</v>
      </c>
      <c r="D101" s="8" t="s">
        <v>329</v>
      </c>
      <c r="E101" s="7" t="s">
        <v>110</v>
      </c>
      <c r="F101" s="8">
        <v>4</v>
      </c>
      <c r="G101" s="8">
        <v>48</v>
      </c>
      <c r="H101" s="8"/>
      <c r="I101" s="8" t="str">
        <f>INT((INT(SUM($G$1:G101)/60)+SUM($F$1:F101))/60)&amp;" hs "&amp;INT(((INT(SUM($G$1:G101)/60)+SUM($F$1:F101))/60-INT((INT(SUM($G$1:G101)/60)+SUM($F$1:F101))/60))*60) &amp;" min "&amp;INT((SUM($G$1:G101)/60-INT(SUM($G$1:G101)/60))*60) &amp; " seg"</f>
        <v>9 hs 40 min 29 seg</v>
      </c>
      <c r="J101" s="16">
        <f>(SUM(F$2:F101)*60+SUM(G$2:G101))/76985</f>
        <v>0.45241280768980968</v>
      </c>
      <c r="K101" s="20"/>
    </row>
    <row r="102" spans="1:11" x14ac:dyDescent="0.2">
      <c r="A102" s="6">
        <v>101</v>
      </c>
      <c r="B102" s="7" t="s">
        <v>102</v>
      </c>
      <c r="C102" s="8">
        <f t="shared" si="1"/>
        <v>11</v>
      </c>
      <c r="D102" s="8" t="s">
        <v>330</v>
      </c>
      <c r="E102" s="7" t="s">
        <v>111</v>
      </c>
      <c r="F102" s="8">
        <v>3</v>
      </c>
      <c r="G102" s="8">
        <v>59</v>
      </c>
      <c r="H102" s="8"/>
      <c r="I102" s="8" t="str">
        <f>INT((INT(SUM($G$1:G102)/60)+SUM($F$1:F102))/60)&amp;" hs "&amp;INT(((INT(SUM($G$1:G102)/60)+SUM($F$1:F102))/60-INT((INT(SUM($G$1:G102)/60)+SUM($F$1:F102))/60))*60) &amp;" min "&amp;INT((SUM($G$1:G102)/60-INT(SUM($G$1:G102)/60))*60) &amp; " seg"</f>
        <v>9 hs 44 min 28 seg</v>
      </c>
      <c r="J102" s="16">
        <f>(SUM(F$2:F102)*60+SUM(G$2:G102))/76985</f>
        <v>0.45551730856660388</v>
      </c>
      <c r="K102" s="20"/>
    </row>
    <row r="103" spans="1:11" x14ac:dyDescent="0.2">
      <c r="A103" s="6">
        <v>102</v>
      </c>
      <c r="B103" s="7" t="s">
        <v>102</v>
      </c>
      <c r="C103" s="8">
        <f t="shared" si="1"/>
        <v>11</v>
      </c>
      <c r="D103" s="8" t="s">
        <v>331</v>
      </c>
      <c r="E103" s="7" t="s">
        <v>112</v>
      </c>
      <c r="F103" s="8">
        <v>9</v>
      </c>
      <c r="G103" s="8">
        <v>34</v>
      </c>
      <c r="H103" s="8"/>
      <c r="I103" s="8" t="str">
        <f>INT((INT(SUM($G$1:G103)/60)+SUM($F$1:F103))/60)&amp;" hs "&amp;INT(((INT(SUM($G$1:G103)/60)+SUM($F$1:F103))/60-INT((INT(SUM($G$1:G103)/60)+SUM($F$1:F103))/60))*60) &amp;" min "&amp;INT((SUM($G$1:G103)/60-INT(SUM($G$1:G103)/60))*60) &amp; " seg"</f>
        <v>9 hs 54 min 1 seg</v>
      </c>
      <c r="J103" s="16">
        <f>(SUM(F$2:F103)*60+SUM(G$2:G103))/76985</f>
        <v>0.46297330648827695</v>
      </c>
      <c r="K103" s="20"/>
    </row>
    <row r="104" spans="1:11" ht="10.8" thickBot="1" x14ac:dyDescent="0.25">
      <c r="A104" s="9">
        <v>103</v>
      </c>
      <c r="B104" s="10" t="s">
        <v>102</v>
      </c>
      <c r="C104" s="11">
        <f t="shared" si="1"/>
        <v>11</v>
      </c>
      <c r="D104" s="11" t="s">
        <v>332</v>
      </c>
      <c r="E104" s="10" t="s">
        <v>113</v>
      </c>
      <c r="F104" s="11">
        <v>5</v>
      </c>
      <c r="G104" s="11">
        <v>58</v>
      </c>
      <c r="H104" s="11" t="str">
        <f>INT((INT(SUM($G$94:G104)/60)+SUM($F$94:F104))/60)&amp;" hs "&amp;INT(((INT(SUM($G$94:G104)/60)+SUM($F$94:F104))/60-INT((INT(SUM($G$94:G104)/60)+SUM($F$94:F104))/60))*60) &amp;" min "&amp;INT((SUM($G$94:G104)/60-INT(SUM($G$94:G104)/60))*60) &amp; " seg"</f>
        <v>1 hs 2 min 37 seg</v>
      </c>
      <c r="I104" s="11" t="str">
        <f>INT((INT(SUM($G$1:G104)/60)+SUM($F$1:F104))/60)&amp;" hs "&amp;INT(((INT(SUM($G$1:G104)/60)+SUM($F$1:F104))/60-INT((INT(SUM($G$1:G104)/60)+SUM($F$1:F104))/60))*60) &amp;" min "&amp;INT((SUM($G$1:G104)/60-INT(SUM($G$1:G104)/60))*60) &amp; " seg"</f>
        <v>10 hs 0 min 0 seg</v>
      </c>
      <c r="J104" s="17">
        <f>(SUM(F$2:F104)*60+SUM(G$2:G104))/76985</f>
        <v>0.46762356303175945</v>
      </c>
      <c r="K104" s="21"/>
    </row>
    <row r="105" spans="1:11" x14ac:dyDescent="0.2">
      <c r="A105" s="3">
        <v>104</v>
      </c>
      <c r="B105" s="4" t="s">
        <v>114</v>
      </c>
      <c r="C105" s="5">
        <f t="shared" si="1"/>
        <v>12</v>
      </c>
      <c r="D105" s="5" t="s">
        <v>333</v>
      </c>
      <c r="E105" s="4" t="s">
        <v>115</v>
      </c>
      <c r="F105" s="5">
        <v>14</v>
      </c>
      <c r="G105" s="5">
        <v>5</v>
      </c>
      <c r="H105" s="5"/>
      <c r="I105" s="5" t="str">
        <f>INT((INT(SUM($G$1:G105)/60)+SUM($F$1:F105))/60)&amp;" hs "&amp;INT(((INT(SUM($G$1:G105)/60)+SUM($F$1:F105))/60-INT((INT(SUM($G$1:G105)/60)+SUM($F$1:F105))/60))*60) &amp;" min "&amp;INT((SUM($G$1:G105)/60-INT(SUM($G$1:G105)/60))*60) &amp; " seg"</f>
        <v>10 hs 14 min 5 seg</v>
      </c>
      <c r="J105" s="15">
        <f>(SUM(F$2:F105)*60+SUM(G$2:G105))/76985</f>
        <v>0.47859972721958821</v>
      </c>
      <c r="K105" s="19"/>
    </row>
    <row r="106" spans="1:11" ht="10.8" thickBot="1" x14ac:dyDescent="0.25">
      <c r="A106" s="9">
        <v>105</v>
      </c>
      <c r="B106" s="10" t="s">
        <v>114</v>
      </c>
      <c r="C106" s="11">
        <f t="shared" si="1"/>
        <v>12</v>
      </c>
      <c r="D106" s="11" t="s">
        <v>334</v>
      </c>
      <c r="E106" s="10" t="s">
        <v>116</v>
      </c>
      <c r="F106" s="11">
        <v>8</v>
      </c>
      <c r="G106" s="11">
        <v>12</v>
      </c>
      <c r="H106" s="11" t="str">
        <f>INT((INT(SUM($G$105:G106)/60)+SUM($F$105:F106))/60)&amp;" hs "&amp;INT(((INT(SUM($G$105:G106)/60)+SUM($F$105:F106))/60-INT((INT(SUM($G$105:G106)/60)+SUM($F$105:F106))/60))*60) &amp;" min "&amp;INT((SUM($G$105:G106)/60-INT(SUM($G$105:G106)/60))*60) &amp; " seg"</f>
        <v>0 hs 22 min 17 seg</v>
      </c>
      <c r="I106" s="11" t="str">
        <f>INT((INT(SUM($G$1:G106)/60)+SUM($F$1:F106))/60)&amp;" hs "&amp;INT(((INT(SUM($G$1:G106)/60)+SUM($F$1:F106))/60-INT((INT(SUM($G$1:G106)/60)+SUM($F$1:F106))/60))*60) &amp;" min "&amp;INT((SUM($G$1:G106)/60-INT(SUM($G$1:G106)/60))*60) &amp; " seg"</f>
        <v>10 hs 22 min 16 seg</v>
      </c>
      <c r="J106" s="17">
        <f>(SUM(F$2:F106)*60+SUM(G$2:G106))/76985</f>
        <v>0.48499058258102229</v>
      </c>
      <c r="K106" s="21"/>
    </row>
    <row r="107" spans="1:11" x14ac:dyDescent="0.2">
      <c r="A107" s="3">
        <v>106</v>
      </c>
      <c r="B107" s="4" t="s">
        <v>117</v>
      </c>
      <c r="C107" s="5">
        <f t="shared" si="1"/>
        <v>13</v>
      </c>
      <c r="D107" s="5" t="s">
        <v>335</v>
      </c>
      <c r="E107" s="4" t="s">
        <v>118</v>
      </c>
      <c r="F107" s="5">
        <v>5</v>
      </c>
      <c r="G107" s="5">
        <v>21</v>
      </c>
      <c r="H107" s="5"/>
      <c r="I107" s="5" t="str">
        <f>INT((INT(SUM($G$1:G107)/60)+SUM($F$1:F107))/60)&amp;" hs "&amp;INT(((INT(SUM($G$1:G107)/60)+SUM($F$1:F107))/60-INT((INT(SUM($G$1:G107)/60)+SUM($F$1:F107))/60))*60) &amp;" min "&amp;INT((SUM($G$1:G107)/60-INT(SUM($G$1:G107)/60))*60) &amp; " seg"</f>
        <v>10 hs 27 min 38 seg</v>
      </c>
      <c r="J107" s="15">
        <f>(SUM(F$2:F107)*60+SUM(G$2:G107))/76985</f>
        <v>0.48916022601805548</v>
      </c>
      <c r="K107" s="19"/>
    </row>
    <row r="108" spans="1:11" x14ac:dyDescent="0.2">
      <c r="A108" s="6">
        <v>107</v>
      </c>
      <c r="B108" s="7" t="s">
        <v>117</v>
      </c>
      <c r="C108" s="8">
        <f t="shared" si="1"/>
        <v>13</v>
      </c>
      <c r="D108" s="8" t="s">
        <v>336</v>
      </c>
      <c r="E108" s="7" t="s">
        <v>119</v>
      </c>
      <c r="F108" s="8">
        <v>18</v>
      </c>
      <c r="G108" s="8">
        <v>33</v>
      </c>
      <c r="H108" s="8"/>
      <c r="I108" s="8" t="str">
        <f>INT((INT(SUM($G$1:G108)/60)+SUM($F$1:F108))/60)&amp;" hs "&amp;INT(((INT(SUM($G$1:G108)/60)+SUM($F$1:F108))/60-INT((INT(SUM($G$1:G108)/60)+SUM($F$1:F108))/60))*60) &amp;" min "&amp;INT((SUM($G$1:G108)/60-INT(SUM($G$1:G108)/60))*60) &amp; " seg"</f>
        <v>10 hs 46 min 10 seg</v>
      </c>
      <c r="J108" s="16">
        <f>(SUM(F$2:F108)*60+SUM(G$2:G108))/76985</f>
        <v>0.50361758784178734</v>
      </c>
      <c r="K108" s="20"/>
    </row>
    <row r="109" spans="1:11" x14ac:dyDescent="0.2">
      <c r="A109" s="6">
        <v>108</v>
      </c>
      <c r="B109" s="7" t="s">
        <v>117</v>
      </c>
      <c r="C109" s="8">
        <f t="shared" si="1"/>
        <v>13</v>
      </c>
      <c r="D109" s="8" t="s">
        <v>337</v>
      </c>
      <c r="E109" s="7" t="s">
        <v>120</v>
      </c>
      <c r="F109" s="8">
        <v>3</v>
      </c>
      <c r="G109" s="8">
        <v>12</v>
      </c>
      <c r="H109" s="8"/>
      <c r="I109" s="8" t="str">
        <f>INT((INT(SUM($G$1:G109)/60)+SUM($F$1:F109))/60)&amp;" hs "&amp;INT(((INT(SUM($G$1:G109)/60)+SUM($F$1:F109))/60-INT((INT(SUM($G$1:G109)/60)+SUM($F$1:F109))/60))*60) &amp;" min "&amp;INT((SUM($G$1:G109)/60-INT(SUM($G$1:G109)/60))*60) &amp; " seg"</f>
        <v>10 hs 49 min 23 seg</v>
      </c>
      <c r="J109" s="16">
        <f>(SUM(F$2:F109)*60+SUM(G$2:G109))/76985</f>
        <v>0.50611158017795677</v>
      </c>
      <c r="K109" s="20"/>
    </row>
    <row r="110" spans="1:11" x14ac:dyDescent="0.2">
      <c r="A110" s="6">
        <v>109</v>
      </c>
      <c r="B110" s="7" t="s">
        <v>117</v>
      </c>
      <c r="C110" s="8">
        <f t="shared" si="1"/>
        <v>13</v>
      </c>
      <c r="D110" s="8" t="s">
        <v>338</v>
      </c>
      <c r="E110" s="7" t="s">
        <v>121</v>
      </c>
      <c r="F110" s="8">
        <v>10</v>
      </c>
      <c r="G110" s="8">
        <v>40</v>
      </c>
      <c r="H110" s="8"/>
      <c r="I110" s="8" t="str">
        <f>INT((INT(SUM($G$1:G110)/60)+SUM($F$1:F110))/60)&amp;" hs "&amp;INT(((INT(SUM($G$1:G110)/60)+SUM($F$1:F110))/60-INT((INT(SUM($G$1:G110)/60)+SUM($F$1:F110))/60))*60) &amp;" min "&amp;INT((SUM($G$1:G110)/60-INT(SUM($G$1:G110)/60))*60) &amp; " seg"</f>
        <v>11 hs 0 min 2 seg</v>
      </c>
      <c r="J110" s="16">
        <f>(SUM(F$2:F110)*60+SUM(G$2:G110))/76985</f>
        <v>0.51442488796518804</v>
      </c>
      <c r="K110" s="20"/>
    </row>
    <row r="111" spans="1:11" x14ac:dyDescent="0.2">
      <c r="A111" s="6">
        <v>110</v>
      </c>
      <c r="B111" s="7" t="s">
        <v>117</v>
      </c>
      <c r="C111" s="8">
        <f t="shared" si="1"/>
        <v>13</v>
      </c>
      <c r="D111" s="8" t="s">
        <v>339</v>
      </c>
      <c r="E111" s="7" t="s">
        <v>122</v>
      </c>
      <c r="F111" s="8">
        <v>7</v>
      </c>
      <c r="G111" s="8">
        <v>22</v>
      </c>
      <c r="H111" s="8"/>
      <c r="I111" s="8" t="str">
        <f>INT((INT(SUM($G$1:G111)/60)+SUM($F$1:F111))/60)&amp;" hs "&amp;INT(((INT(SUM($G$1:G111)/60)+SUM($F$1:F111))/60-INT((INT(SUM($G$1:G111)/60)+SUM($F$1:F111))/60))*60) &amp;" min "&amp;INT((SUM($G$1:G111)/60-INT(SUM($G$1:G111)/60))*60) &amp; " seg"</f>
        <v>11 hs 7 min 24 seg</v>
      </c>
      <c r="J111" s="16">
        <f>(SUM(F$2:F111)*60+SUM(G$2:G111))/76985</f>
        <v>0.52016626615574457</v>
      </c>
      <c r="K111" s="20"/>
    </row>
    <row r="112" spans="1:11" x14ac:dyDescent="0.2">
      <c r="A112" s="6">
        <v>111</v>
      </c>
      <c r="B112" s="7" t="s">
        <v>117</v>
      </c>
      <c r="C112" s="8">
        <f t="shared" si="1"/>
        <v>13</v>
      </c>
      <c r="D112" s="8" t="s">
        <v>340</v>
      </c>
      <c r="E112" s="7" t="s">
        <v>123</v>
      </c>
      <c r="F112" s="8">
        <v>2</v>
      </c>
      <c r="G112" s="8">
        <v>36</v>
      </c>
      <c r="H112" s="8"/>
      <c r="I112" s="8" t="str">
        <f>INT((INT(SUM($G$1:G112)/60)+SUM($F$1:F112))/60)&amp;" hs "&amp;INT(((INT(SUM($G$1:G112)/60)+SUM($F$1:F112))/60-INT((INT(SUM($G$1:G112)/60)+SUM($F$1:F112))/60))*60) &amp;" min "&amp;INT((SUM($G$1:G112)/60-INT(SUM($G$1:G112)/60))*60) &amp; " seg"</f>
        <v>11 hs 9 min 0 seg</v>
      </c>
      <c r="J112" s="16">
        <f>(SUM(F$2:F112)*60+SUM(G$2:G112))/76985</f>
        <v>0.52219263492888224</v>
      </c>
      <c r="K112" s="20"/>
    </row>
    <row r="113" spans="1:11" x14ac:dyDescent="0.2">
      <c r="A113" s="6">
        <v>112</v>
      </c>
      <c r="B113" s="7" t="s">
        <v>117</v>
      </c>
      <c r="C113" s="8">
        <f t="shared" si="1"/>
        <v>13</v>
      </c>
      <c r="D113" s="8" t="s">
        <v>341</v>
      </c>
      <c r="E113" s="7" t="s">
        <v>124</v>
      </c>
      <c r="F113" s="8">
        <v>3</v>
      </c>
      <c r="G113" s="8">
        <v>32</v>
      </c>
      <c r="H113" s="8"/>
      <c r="I113" s="8" t="str">
        <f>INT((INT(SUM($G$1:G113)/60)+SUM($F$1:F113))/60)&amp;" hs "&amp;INT(((INT(SUM($G$1:G113)/60)+SUM($F$1:F113))/60-INT((INT(SUM($G$1:G113)/60)+SUM($F$1:F113))/60))*60) &amp;" min "&amp;INT((SUM($G$1:G113)/60-INT(SUM($G$1:G113)/60))*60) &amp; " seg"</f>
        <v>11 hs 13 min 32 seg</v>
      </c>
      <c r="J113" s="16">
        <f>(SUM(F$2:F113)*60+SUM(G$2:G113))/76985</f>
        <v>0.52494641813340259</v>
      </c>
      <c r="K113" s="20"/>
    </row>
    <row r="114" spans="1:11" x14ac:dyDescent="0.2">
      <c r="A114" s="6">
        <v>113</v>
      </c>
      <c r="B114" s="7" t="s">
        <v>117</v>
      </c>
      <c r="C114" s="8">
        <f t="shared" si="1"/>
        <v>13</v>
      </c>
      <c r="D114" s="8" t="s">
        <v>342</v>
      </c>
      <c r="E114" s="7" t="s">
        <v>125</v>
      </c>
      <c r="F114" s="8">
        <v>10</v>
      </c>
      <c r="G114" s="8">
        <v>6</v>
      </c>
      <c r="H114" s="8"/>
      <c r="I114" s="8" t="str">
        <f>INT((INT(SUM($G$1:G114)/60)+SUM($F$1:F114))/60)&amp;" hs "&amp;INT(((INT(SUM($G$1:G114)/60)+SUM($F$1:F114))/60-INT((INT(SUM($G$1:G114)/60)+SUM($F$1:F114))/60))*60) &amp;" min "&amp;INT((SUM($G$1:G114)/60-INT(SUM($G$1:G114)/60))*60) &amp; " seg"</f>
        <v>11 hs 23 min 38 seg</v>
      </c>
      <c r="J114" s="16">
        <f>(SUM(F$2:F114)*60+SUM(G$2:G114))/76985</f>
        <v>0.53281808144443721</v>
      </c>
      <c r="K114" s="20"/>
    </row>
    <row r="115" spans="1:11" x14ac:dyDescent="0.2">
      <c r="A115" s="6">
        <v>114</v>
      </c>
      <c r="B115" s="7" t="s">
        <v>117</v>
      </c>
      <c r="C115" s="8">
        <f t="shared" si="1"/>
        <v>13</v>
      </c>
      <c r="D115" s="8" t="s">
        <v>343</v>
      </c>
      <c r="E115" s="7" t="s">
        <v>126</v>
      </c>
      <c r="F115" s="8">
        <v>8</v>
      </c>
      <c r="G115" s="8">
        <v>4</v>
      </c>
      <c r="H115" s="8"/>
      <c r="I115" s="8" t="str">
        <f>INT((INT(SUM($G$1:G115)/60)+SUM($F$1:F115))/60)&amp;" hs "&amp;INT(((INT(SUM($G$1:G115)/60)+SUM($F$1:F115))/60-INT((INT(SUM($G$1:G115)/60)+SUM($F$1:F115))/60))*60) &amp;" min "&amp;INT((SUM($G$1:G115)/60-INT(SUM($G$1:G115)/60))*60) &amp; " seg"</f>
        <v>11 hs 31 min 43 seg</v>
      </c>
      <c r="J115" s="16">
        <f>(SUM(F$2:F115)*60+SUM(G$2:G115))/76985</f>
        <v>0.53910502045853093</v>
      </c>
      <c r="K115" s="20"/>
    </row>
    <row r="116" spans="1:11" x14ac:dyDescent="0.2">
      <c r="A116" s="6">
        <v>115</v>
      </c>
      <c r="B116" s="7" t="s">
        <v>117</v>
      </c>
      <c r="C116" s="8">
        <f t="shared" si="1"/>
        <v>13</v>
      </c>
      <c r="D116" s="8" t="s">
        <v>344</v>
      </c>
      <c r="E116" s="7" t="s">
        <v>127</v>
      </c>
      <c r="F116" s="8">
        <v>4</v>
      </c>
      <c r="G116" s="8">
        <v>2</v>
      </c>
      <c r="H116" s="8"/>
      <c r="I116" s="8" t="str">
        <f>INT((INT(SUM($G$1:G116)/60)+SUM($F$1:F116))/60)&amp;" hs "&amp;INT(((INT(SUM($G$1:G116)/60)+SUM($F$1:F116))/60-INT((INT(SUM($G$1:G116)/60)+SUM($F$1:F116))/60))*60) &amp;" min "&amp;INT((SUM($G$1:G116)/60-INT(SUM($G$1:G116)/60))*60) &amp; " seg"</f>
        <v>11 hs 35 min 45 seg</v>
      </c>
      <c r="J116" s="16">
        <f>(SUM(F$2:F116)*60+SUM(G$2:G116))/76985</f>
        <v>0.54224848996557773</v>
      </c>
      <c r="K116" s="20"/>
    </row>
    <row r="117" spans="1:11" ht="10.8" thickBot="1" x14ac:dyDescent="0.25">
      <c r="A117" s="9">
        <v>116</v>
      </c>
      <c r="B117" s="10" t="s">
        <v>117</v>
      </c>
      <c r="C117" s="11">
        <f t="shared" si="1"/>
        <v>13</v>
      </c>
      <c r="D117" s="11" t="s">
        <v>345</v>
      </c>
      <c r="E117" s="10" t="s">
        <v>128</v>
      </c>
      <c r="F117" s="11">
        <v>13</v>
      </c>
      <c r="G117" s="11">
        <v>7</v>
      </c>
      <c r="H117" s="11" t="str">
        <f>INT((INT(SUM($G$106:G117)/60)+SUM($F$106:F117))/60)&amp;" hs "&amp;INT(((INT(SUM($G$106:G117)/60)+SUM($F$106:F117))/60-INT((INT(SUM($G$106:G117)/60)+SUM($F$106:F117))/60))*60) &amp;" min "&amp;INT((SUM($G$106:G117)/60-INT(SUM($G$106:G117)/60))*60) &amp; " seg"</f>
        <v>1 hs 34 min 47 seg</v>
      </c>
      <c r="I117" s="11" t="str">
        <f>INT((INT(SUM($G$1:G117)/60)+SUM($F$1:F117))/60)&amp;" hs "&amp;INT(((INT(SUM($G$1:G117)/60)+SUM($F$1:F117))/60-INT((INT(SUM($G$1:G117)/60)+SUM($F$1:F117))/60))*60) &amp;" min "&amp;INT((SUM($G$1:G117)/60-INT(SUM($G$1:G117)/60))*60) &amp; " seg"</f>
        <v>11 hs 48 min 52 seg</v>
      </c>
      <c r="J117" s="17">
        <f>(SUM(F$2:F117)*60+SUM(G$2:G117))/76985</f>
        <v>0.5524712606351887</v>
      </c>
      <c r="K117" s="21"/>
    </row>
    <row r="118" spans="1:11" x14ac:dyDescent="0.2">
      <c r="A118" s="3">
        <v>117</v>
      </c>
      <c r="B118" s="4" t="s">
        <v>129</v>
      </c>
      <c r="C118" s="5">
        <f t="shared" si="1"/>
        <v>14</v>
      </c>
      <c r="D118" s="5" t="s">
        <v>346</v>
      </c>
      <c r="E118" s="4" t="s">
        <v>130</v>
      </c>
      <c r="F118" s="5">
        <v>8</v>
      </c>
      <c r="G118" s="5">
        <v>35</v>
      </c>
      <c r="H118" s="5"/>
      <c r="I118" s="5" t="str">
        <f>INT((INT(SUM($G$1:G118)/60)+SUM($F$1:F118))/60)&amp;" hs "&amp;INT(((INT(SUM($G$1:G118)/60)+SUM($F$1:F118))/60-INT((INT(SUM($G$1:G118)/60)+SUM($F$1:F118))/60))*60) &amp;" min "&amp;INT((SUM($G$1:G118)/60-INT(SUM($G$1:G118)/60))*60) &amp; " seg"</f>
        <v>11 hs 57 min 27 seg</v>
      </c>
      <c r="J118" s="15">
        <f>(SUM(F$2:F118)*60+SUM(G$2:G118))/76985</f>
        <v>0.55916087549522631</v>
      </c>
      <c r="K118" s="19"/>
    </row>
    <row r="119" spans="1:11" x14ac:dyDescent="0.2">
      <c r="A119" s="6">
        <v>118</v>
      </c>
      <c r="B119" s="7" t="s">
        <v>129</v>
      </c>
      <c r="C119" s="8">
        <f t="shared" si="1"/>
        <v>14</v>
      </c>
      <c r="D119" s="8" t="s">
        <v>347</v>
      </c>
      <c r="E119" s="7" t="s">
        <v>131</v>
      </c>
      <c r="F119" s="8">
        <v>4</v>
      </c>
      <c r="G119" s="8">
        <v>18</v>
      </c>
      <c r="H119" s="8"/>
      <c r="I119" s="8" t="str">
        <f>INT((INT(SUM($G$1:G119)/60)+SUM($F$1:F119))/60)&amp;" hs "&amp;INT(((INT(SUM($G$1:G119)/60)+SUM($F$1:F119))/60-INT((INT(SUM($G$1:G119)/60)+SUM($F$1:F119))/60))*60) &amp;" min "&amp;INT((SUM($G$1:G119)/60-INT(SUM($G$1:G119)/60))*60) &amp; " seg"</f>
        <v>12 hs 1 min 45 seg</v>
      </c>
      <c r="J119" s="16">
        <f>(SUM(F$2:F119)*60+SUM(G$2:G119))/76985</f>
        <v>0.56251217769695394</v>
      </c>
      <c r="K119" s="20"/>
    </row>
    <row r="120" spans="1:11" x14ac:dyDescent="0.2">
      <c r="A120" s="6">
        <v>119</v>
      </c>
      <c r="B120" s="7" t="s">
        <v>129</v>
      </c>
      <c r="C120" s="8">
        <f t="shared" si="1"/>
        <v>14</v>
      </c>
      <c r="D120" s="8" t="s">
        <v>348</v>
      </c>
      <c r="E120" s="7" t="s">
        <v>132</v>
      </c>
      <c r="F120" s="8">
        <v>6</v>
      </c>
      <c r="G120" s="8">
        <v>37</v>
      </c>
      <c r="H120" s="8"/>
      <c r="I120" s="8" t="str">
        <f>INT((INT(SUM($G$1:G120)/60)+SUM($F$1:F120))/60)&amp;" hs "&amp;INT(((INT(SUM($G$1:G120)/60)+SUM($F$1:F120))/60-INT((INT(SUM($G$1:G120)/60)+SUM($F$1:F120))/60))*60) &amp;" min "&amp;INT((SUM($G$1:G120)/60-INT(SUM($G$1:G120)/60))*60) &amp; " seg"</f>
        <v>12 hs 7 min 22 seg</v>
      </c>
      <c r="J120" s="16">
        <f>(SUM(F$2:F120)*60+SUM(G$2:G120))/76985</f>
        <v>0.56766902643372086</v>
      </c>
      <c r="K120" s="20"/>
    </row>
    <row r="121" spans="1:11" x14ac:dyDescent="0.2">
      <c r="A121" s="6">
        <v>120</v>
      </c>
      <c r="B121" s="7" t="s">
        <v>129</v>
      </c>
      <c r="C121" s="8">
        <f t="shared" si="1"/>
        <v>14</v>
      </c>
      <c r="D121" s="8" t="s">
        <v>349</v>
      </c>
      <c r="E121" s="7" t="s">
        <v>133</v>
      </c>
      <c r="F121" s="8">
        <v>5</v>
      </c>
      <c r="G121" s="8">
        <v>25</v>
      </c>
      <c r="H121" s="8"/>
      <c r="I121" s="8" t="str">
        <f>INT((INT(SUM($G$1:G121)/60)+SUM($F$1:F121))/60)&amp;" hs "&amp;INT(((INT(SUM($G$1:G121)/60)+SUM($F$1:F121))/60-INT((INT(SUM($G$1:G121)/60)+SUM($F$1:F121))/60))*60) &amp;" min "&amp;INT((SUM($G$1:G121)/60-INT(SUM($G$1:G121)/60))*60) &amp; " seg"</f>
        <v>12 hs 13 min 46 seg</v>
      </c>
      <c r="J121" s="16">
        <f>(SUM(F$2:F121)*60+SUM(G$2:G121))/76985</f>
        <v>0.57189062804442425</v>
      </c>
      <c r="K121" s="20"/>
    </row>
    <row r="122" spans="1:11" x14ac:dyDescent="0.2">
      <c r="A122" s="6">
        <v>121</v>
      </c>
      <c r="B122" s="7" t="s">
        <v>129</v>
      </c>
      <c r="C122" s="8">
        <f t="shared" si="1"/>
        <v>14</v>
      </c>
      <c r="D122" s="8" t="s">
        <v>350</v>
      </c>
      <c r="E122" s="7" t="s">
        <v>134</v>
      </c>
      <c r="F122" s="8">
        <v>3</v>
      </c>
      <c r="G122" s="8">
        <v>59</v>
      </c>
      <c r="H122" s="8"/>
      <c r="I122" s="8" t="str">
        <f>INT((INT(SUM($G$1:G122)/60)+SUM($F$1:F122))/60)&amp;" hs "&amp;INT(((INT(SUM($G$1:G122)/60)+SUM($F$1:F122))/60-INT((INT(SUM($G$1:G122)/60)+SUM($F$1:F122))/60))*60) &amp;" min "&amp;INT((SUM($G$1:G122)/60-INT(SUM($G$1:G122)/60))*60) &amp; " seg"</f>
        <v>12 hs 17 min 45 seg</v>
      </c>
      <c r="J122" s="16">
        <f>(SUM(F$2:F122)*60+SUM(G$2:G122))/76985</f>
        <v>0.5749951289212184</v>
      </c>
      <c r="K122" s="20"/>
    </row>
    <row r="123" spans="1:11" x14ac:dyDescent="0.2">
      <c r="A123" s="6">
        <v>122</v>
      </c>
      <c r="B123" s="7" t="s">
        <v>129</v>
      </c>
      <c r="C123" s="8">
        <f t="shared" si="1"/>
        <v>14</v>
      </c>
      <c r="D123" s="8" t="s">
        <v>351</v>
      </c>
      <c r="E123" s="7" t="s">
        <v>135</v>
      </c>
      <c r="F123" s="8">
        <v>1</v>
      </c>
      <c r="G123" s="8">
        <v>48</v>
      </c>
      <c r="H123" s="8"/>
      <c r="I123" s="8" t="str">
        <f>INT((INT(SUM($G$1:G123)/60)+SUM($F$1:F123))/60)&amp;" hs "&amp;INT(((INT(SUM($G$1:G123)/60)+SUM($F$1:F123))/60-INT((INT(SUM($G$1:G123)/60)+SUM($F$1:F123))/60))*60) &amp;" min "&amp;INT((SUM($G$1:G123)/60-INT(SUM($G$1:G123)/60))*60) &amp; " seg"</f>
        <v>12 hs 19 min 34 seg</v>
      </c>
      <c r="J123" s="16">
        <f>(SUM(F$2:F123)*60+SUM(G$2:G123))/76985</f>
        <v>0.57639799961031368</v>
      </c>
      <c r="K123" s="20"/>
    </row>
    <row r="124" spans="1:11" x14ac:dyDescent="0.2">
      <c r="A124" s="6">
        <v>123</v>
      </c>
      <c r="B124" s="7" t="s">
        <v>129</v>
      </c>
      <c r="C124" s="8">
        <f t="shared" si="1"/>
        <v>14</v>
      </c>
      <c r="D124" s="8" t="s">
        <v>352</v>
      </c>
      <c r="E124" s="7" t="s">
        <v>136</v>
      </c>
      <c r="F124" s="8">
        <v>6</v>
      </c>
      <c r="G124" s="8">
        <v>10</v>
      </c>
      <c r="H124" s="8"/>
      <c r="I124" s="8" t="str">
        <f>INT((INT(SUM($G$1:G124)/60)+SUM($F$1:F124))/60)&amp;" hs "&amp;INT(((INT(SUM($G$1:G124)/60)+SUM($F$1:F124))/60-INT((INT(SUM($G$1:G124)/60)+SUM($F$1:F124))/60))*60) &amp;" min "&amp;INT((SUM($G$1:G124)/60-INT(SUM($G$1:G124)/60))*60) &amp; " seg"</f>
        <v>12 hs 25 min 44 seg</v>
      </c>
      <c r="J124" s="16">
        <f>(SUM(F$2:F124)*60+SUM(G$2:G124))/76985</f>
        <v>0.58120413067480681</v>
      </c>
      <c r="K124" s="20"/>
    </row>
    <row r="125" spans="1:11" x14ac:dyDescent="0.2">
      <c r="A125" s="6">
        <v>124</v>
      </c>
      <c r="B125" s="7" t="s">
        <v>129</v>
      </c>
      <c r="C125" s="8">
        <f t="shared" si="1"/>
        <v>14</v>
      </c>
      <c r="D125" s="8" t="s">
        <v>353</v>
      </c>
      <c r="E125" s="7" t="s">
        <v>137</v>
      </c>
      <c r="F125" s="8">
        <v>1</v>
      </c>
      <c r="G125" s="8">
        <v>14</v>
      </c>
      <c r="H125" s="8"/>
      <c r="I125" s="8" t="str">
        <f>INT((INT(SUM($G$1:G125)/60)+SUM($F$1:F125))/60)&amp;" hs "&amp;INT(((INT(SUM($G$1:G125)/60)+SUM($F$1:F125))/60-INT((INT(SUM($G$1:G125)/60)+SUM($F$1:F125))/60))*60) &amp;" min "&amp;INT((SUM($G$1:G125)/60-INT(SUM($G$1:G125)/60))*60) &amp; " seg"</f>
        <v>12 hs 26 min 58 seg</v>
      </c>
      <c r="J125" s="16">
        <f>(SUM(F$2:F125)*60+SUM(G$2:G125))/76985</f>
        <v>0.58216535688770543</v>
      </c>
      <c r="K125" s="20"/>
    </row>
    <row r="126" spans="1:11" x14ac:dyDescent="0.2">
      <c r="A126" s="6">
        <v>125</v>
      </c>
      <c r="B126" s="7" t="s">
        <v>129</v>
      </c>
      <c r="C126" s="8">
        <f t="shared" si="1"/>
        <v>14</v>
      </c>
      <c r="D126" s="8" t="s">
        <v>354</v>
      </c>
      <c r="E126" s="7" t="s">
        <v>138</v>
      </c>
      <c r="F126" s="8">
        <v>3</v>
      </c>
      <c r="G126" s="8">
        <v>15</v>
      </c>
      <c r="H126" s="8"/>
      <c r="I126" s="8" t="str">
        <f>INT((INT(SUM($G$1:G126)/60)+SUM($F$1:F126))/60)&amp;" hs "&amp;INT(((INT(SUM($G$1:G126)/60)+SUM($F$1:F126))/60-INT((INT(SUM($G$1:G126)/60)+SUM($F$1:F126))/60))*60) &amp;" min "&amp;INT((SUM($G$1:G126)/60-INT(SUM($G$1:G126)/60))*60) &amp; " seg"</f>
        <v>12 hs 30 min 13 seg</v>
      </c>
      <c r="J126" s="16">
        <f>(SUM(F$2:F126)*60+SUM(G$2:G126))/76985</f>
        <v>0.5846983178541274</v>
      </c>
      <c r="K126" s="20"/>
    </row>
    <row r="127" spans="1:11" x14ac:dyDescent="0.2">
      <c r="A127" s="6">
        <v>126</v>
      </c>
      <c r="B127" s="7" t="s">
        <v>129</v>
      </c>
      <c r="C127" s="8">
        <f t="shared" si="1"/>
        <v>14</v>
      </c>
      <c r="D127" s="8" t="s">
        <v>355</v>
      </c>
      <c r="E127" s="7" t="s">
        <v>139</v>
      </c>
      <c r="F127" s="8">
        <v>3</v>
      </c>
      <c r="G127" s="8">
        <v>27</v>
      </c>
      <c r="H127" s="8"/>
      <c r="I127" s="8" t="str">
        <f>INT((INT(SUM($G$1:G127)/60)+SUM($F$1:F127))/60)&amp;" hs "&amp;INT(((INT(SUM($G$1:G127)/60)+SUM($F$1:F127))/60-INT((INT(SUM($G$1:G127)/60)+SUM($F$1:F127))/60))*60) &amp;" min "&amp;INT((SUM($G$1:G127)/60-INT(SUM($G$1:G127)/60))*60) &amp; " seg"</f>
        <v>12 hs 33 min 39 seg</v>
      </c>
      <c r="J127" s="16">
        <f>(SUM(F$2:F127)*60+SUM(G$2:G127))/76985</f>
        <v>0.58738715334156</v>
      </c>
      <c r="K127" s="20"/>
    </row>
    <row r="128" spans="1:11" x14ac:dyDescent="0.2">
      <c r="A128" s="6">
        <v>127</v>
      </c>
      <c r="B128" s="7" t="s">
        <v>129</v>
      </c>
      <c r="C128" s="8">
        <f t="shared" si="1"/>
        <v>14</v>
      </c>
      <c r="D128" s="8" t="s">
        <v>356</v>
      </c>
      <c r="E128" s="7" t="s">
        <v>140</v>
      </c>
      <c r="F128" s="8">
        <v>3</v>
      </c>
      <c r="G128" s="8">
        <v>17</v>
      </c>
      <c r="H128" s="8"/>
      <c r="I128" s="8" t="str">
        <f>INT((INT(SUM($G$1:G128)/60)+SUM($F$1:F128))/60)&amp;" hs "&amp;INT(((INT(SUM($G$1:G128)/60)+SUM($F$1:F128))/60-INT((INT(SUM($G$1:G128)/60)+SUM($F$1:F128))/60))*60) &amp;" min "&amp;INT((SUM($G$1:G128)/60-INT(SUM($G$1:G128)/60))*60) &amp; " seg"</f>
        <v>12 hs 36 min 57 seg</v>
      </c>
      <c r="J128" s="16">
        <f>(SUM(F$2:F128)*60+SUM(G$2:G128))/76985</f>
        <v>0.58994609339481718</v>
      </c>
      <c r="K128" s="20"/>
    </row>
    <row r="129" spans="1:11" ht="10.8" thickBot="1" x14ac:dyDescent="0.25">
      <c r="A129" s="9">
        <v>128</v>
      </c>
      <c r="B129" s="10" t="s">
        <v>129</v>
      </c>
      <c r="C129" s="11">
        <f t="shared" si="1"/>
        <v>14</v>
      </c>
      <c r="D129" s="11" t="s">
        <v>357</v>
      </c>
      <c r="E129" s="10" t="s">
        <v>141</v>
      </c>
      <c r="F129" s="11">
        <v>3</v>
      </c>
      <c r="G129" s="11">
        <v>54</v>
      </c>
      <c r="H129" s="11" t="str">
        <f>INT((INT(SUM($G$118:G129)/60)+SUM($F$118:F129))/60)&amp;" hs "&amp;INT(((INT(SUM($G$118:G129)/60)+SUM($F$118:F129))/60-INT((INT(SUM($G$118:G129)/60)+SUM($F$118:F129))/60))*60) &amp;" min "&amp;INT((SUM($G$118:G129)/60-INT(SUM($G$118:G129)/60))*60) &amp; " seg"</f>
        <v>0 hs 51 min 59 seg</v>
      </c>
      <c r="I129" s="11" t="str">
        <f>INT((INT(SUM($G$1:G129)/60)+SUM($F$1:F129))/60)&amp;" hs "&amp;INT(((INT(SUM($G$1:G129)/60)+SUM($F$1:F129))/60-INT((INT(SUM($G$1:G129)/60)+SUM($F$1:F129))/60))*60) &amp;" min "&amp;INT((SUM($G$1:G129)/60-INT(SUM($G$1:G129)/60))*60) &amp; " seg"</f>
        <v>12 hs 40 min 51 seg</v>
      </c>
      <c r="J129" s="17">
        <f>(SUM(F$2:F129)*60+SUM(G$2:G129))/76985</f>
        <v>0.59298564655452357</v>
      </c>
      <c r="K129" s="21"/>
    </row>
    <row r="130" spans="1:11" x14ac:dyDescent="0.2">
      <c r="A130" s="3">
        <v>129</v>
      </c>
      <c r="B130" s="4" t="s">
        <v>142</v>
      </c>
      <c r="C130" s="5">
        <f t="shared" si="1"/>
        <v>15</v>
      </c>
      <c r="D130" s="5" t="s">
        <v>358</v>
      </c>
      <c r="E130" s="4" t="s">
        <v>143</v>
      </c>
      <c r="F130" s="5">
        <v>2</v>
      </c>
      <c r="G130" s="5">
        <v>24</v>
      </c>
      <c r="H130" s="5"/>
      <c r="I130" s="5" t="str">
        <f>INT((INT(SUM($G$1:G130)/60)+SUM($F$1:F130))/60)&amp;" hs "&amp;INT(((INT(SUM($G$1:G130)/60)+SUM($F$1:F130))/60-INT((INT(SUM($G$1:G130)/60)+SUM($F$1:F130))/60))*60) &amp;" min "&amp;INT((SUM($G$1:G130)/60-INT(SUM($G$1:G130)/60))*60) &amp; " seg"</f>
        <v>12 hs 43 min 15 seg</v>
      </c>
      <c r="J130" s="15">
        <f>(SUM(F$2:F130)*60+SUM(G$2:G130))/76985</f>
        <v>0.59485614080665061</v>
      </c>
      <c r="K130" s="19"/>
    </row>
    <row r="131" spans="1:11" x14ac:dyDescent="0.2">
      <c r="A131" s="6">
        <v>130</v>
      </c>
      <c r="B131" s="7" t="s">
        <v>142</v>
      </c>
      <c r="C131" s="8">
        <f t="shared" ref="C131:C194" si="2">IF(B131=B130,C130,C130+1)</f>
        <v>15</v>
      </c>
      <c r="D131" s="8" t="s">
        <v>423</v>
      </c>
      <c r="E131" s="7" t="s">
        <v>144</v>
      </c>
      <c r="F131" s="8">
        <v>15</v>
      </c>
      <c r="G131" s="8">
        <v>24</v>
      </c>
      <c r="H131" s="8"/>
      <c r="I131" s="8" t="str">
        <f>INT((INT(SUM($G$1:G131)/60)+SUM($F$1:F131))/60)&amp;" hs "&amp;INT(((INT(SUM($G$1:G131)/60)+SUM($F$1:F131))/60-INT((INT(SUM($G$1:G131)/60)+SUM($F$1:F131))/60))*60) &amp;" min "&amp;INT((SUM($G$1:G131)/60-INT(SUM($G$1:G131)/60))*60) &amp; " seg"</f>
        <v>12 hs 58 min 38 seg</v>
      </c>
      <c r="J131" s="16">
        <f>(SUM(F$2:F131)*60+SUM(G$2:G131))/76985</f>
        <v>0.60685847892446576</v>
      </c>
      <c r="K131" s="20"/>
    </row>
    <row r="132" spans="1:11" x14ac:dyDescent="0.2">
      <c r="A132" s="6">
        <v>131</v>
      </c>
      <c r="B132" s="7" t="s">
        <v>142</v>
      </c>
      <c r="C132" s="8">
        <f t="shared" si="2"/>
        <v>15</v>
      </c>
      <c r="D132" s="8" t="s">
        <v>424</v>
      </c>
      <c r="E132" s="7" t="s">
        <v>145</v>
      </c>
      <c r="F132" s="8">
        <v>3</v>
      </c>
      <c r="G132" s="8">
        <v>51</v>
      </c>
      <c r="H132" s="8"/>
      <c r="I132" s="8" t="str">
        <f>INT((INT(SUM($G$1:G132)/60)+SUM($F$1:F132))/60)&amp;" hs "&amp;INT(((INT(SUM($G$1:G132)/60)+SUM($F$1:F132))/60-INT((INT(SUM($G$1:G132)/60)+SUM($F$1:F132))/60))*60) &amp;" min "&amp;INT((SUM($G$1:G132)/60-INT(SUM($G$1:G132)/60))*60) &amp; " seg"</f>
        <v>13 hs 1 min 30 seg</v>
      </c>
      <c r="J132" s="16">
        <f>(SUM(F$2:F132)*60+SUM(G$2:G132))/76985</f>
        <v>0.6098590634539196</v>
      </c>
      <c r="K132" s="20"/>
    </row>
    <row r="133" spans="1:11" x14ac:dyDescent="0.2">
      <c r="A133" s="6">
        <v>132</v>
      </c>
      <c r="B133" s="7" t="s">
        <v>142</v>
      </c>
      <c r="C133" s="8">
        <f t="shared" si="2"/>
        <v>15</v>
      </c>
      <c r="D133" s="8" t="s">
        <v>425</v>
      </c>
      <c r="E133" s="7" t="s">
        <v>146</v>
      </c>
      <c r="F133" s="8">
        <v>1</v>
      </c>
      <c r="G133" s="8">
        <v>16</v>
      </c>
      <c r="H133" s="8"/>
      <c r="I133" s="8" t="str">
        <f>INT((INT(SUM($G$1:G133)/60)+SUM($F$1:F133))/60)&amp;" hs "&amp;INT(((INT(SUM($G$1:G133)/60)+SUM($F$1:F133))/60-INT((INT(SUM($G$1:G133)/60)+SUM($F$1:F133))/60))*60) &amp;" min "&amp;INT((SUM($G$1:G133)/60-INT(SUM($G$1:G133)/60))*60) &amp; " seg"</f>
        <v>13 hs 3 min 45 seg</v>
      </c>
      <c r="J133" s="16">
        <f>(SUM(F$2:F133)*60+SUM(G$2:G133))/76985</f>
        <v>0.61084626875365333</v>
      </c>
      <c r="K133" s="20"/>
    </row>
    <row r="134" spans="1:11" x14ac:dyDescent="0.2">
      <c r="A134" s="6">
        <v>133</v>
      </c>
      <c r="B134" s="7" t="s">
        <v>142</v>
      </c>
      <c r="C134" s="8">
        <f t="shared" si="2"/>
        <v>15</v>
      </c>
      <c r="D134" s="8" t="s">
        <v>426</v>
      </c>
      <c r="E134" s="7" t="s">
        <v>147</v>
      </c>
      <c r="F134" s="8">
        <v>0</v>
      </c>
      <c r="G134" s="8">
        <v>42</v>
      </c>
      <c r="H134" s="8"/>
      <c r="I134" s="8" t="str">
        <f>INT((INT(SUM($G$1:G134)/60)+SUM($F$1:F134))/60)&amp;" hs "&amp;INT(((INT(SUM($G$1:G134)/60)+SUM($F$1:F134))/60-INT((INT(SUM($G$1:G134)/60)+SUM($F$1:F134))/60))*60) &amp;" min "&amp;INT((SUM($G$1:G134)/60-INT(SUM($G$1:G134)/60))*60) &amp; " seg"</f>
        <v>13 hs 3 min 28 seg</v>
      </c>
      <c r="J134" s="16">
        <f>(SUM(F$2:F134)*60+SUM(G$2:G134))/76985</f>
        <v>0.6113918295771904</v>
      </c>
      <c r="K134" s="20"/>
    </row>
    <row r="135" spans="1:11" x14ac:dyDescent="0.2">
      <c r="A135" s="6">
        <v>134</v>
      </c>
      <c r="B135" s="7" t="s">
        <v>142</v>
      </c>
      <c r="C135" s="8">
        <f t="shared" si="2"/>
        <v>15</v>
      </c>
      <c r="D135" s="8" t="s">
        <v>427</v>
      </c>
      <c r="E135" s="7" t="s">
        <v>148</v>
      </c>
      <c r="F135" s="8">
        <v>3</v>
      </c>
      <c r="G135" s="8">
        <v>21</v>
      </c>
      <c r="H135" s="8"/>
      <c r="I135" s="8" t="str">
        <f>INT((INT(SUM($G$1:G135)/60)+SUM($F$1:F135))/60)&amp;" hs "&amp;INT(((INT(SUM($G$1:G135)/60)+SUM($F$1:F135))/60-INT((INT(SUM($G$1:G135)/60)+SUM($F$1:F135))/60))*60) &amp;" min "&amp;INT((SUM($G$1:G135)/60-INT(SUM($G$1:G135)/60))*60) &amp; " seg"</f>
        <v>13 hs 7 min 49 seg</v>
      </c>
      <c r="J135" s="16">
        <f>(SUM(F$2:F135)*60+SUM(G$2:G135))/76985</f>
        <v>0.61400272780411769</v>
      </c>
      <c r="K135" s="20"/>
    </row>
    <row r="136" spans="1:11" x14ac:dyDescent="0.2">
      <c r="A136" s="6">
        <v>135</v>
      </c>
      <c r="B136" s="7" t="s">
        <v>142</v>
      </c>
      <c r="C136" s="8">
        <f t="shared" si="2"/>
        <v>15</v>
      </c>
      <c r="D136" s="8" t="s">
        <v>428</v>
      </c>
      <c r="E136" s="7" t="s">
        <v>149</v>
      </c>
      <c r="F136" s="8">
        <v>4</v>
      </c>
      <c r="G136" s="8">
        <v>18</v>
      </c>
      <c r="H136" s="8"/>
      <c r="I136" s="8" t="str">
        <f>INT((INT(SUM($G$1:G136)/60)+SUM($F$1:F136))/60)&amp;" hs "&amp;INT(((INT(SUM($G$1:G136)/60)+SUM($F$1:F136))/60-INT((INT(SUM($G$1:G136)/60)+SUM($F$1:F136))/60))*60) &amp;" min "&amp;INT((SUM($G$1:G136)/60-INT(SUM($G$1:G136)/60))*60) &amp; " seg"</f>
        <v>13 hs 12 min 6 seg</v>
      </c>
      <c r="J136" s="16">
        <f>(SUM(F$2:F136)*60+SUM(G$2:G136))/76985</f>
        <v>0.61735403000584532</v>
      </c>
      <c r="K136" s="20"/>
    </row>
    <row r="137" spans="1:11" x14ac:dyDescent="0.2">
      <c r="A137" s="6">
        <v>136</v>
      </c>
      <c r="B137" s="7" t="s">
        <v>142</v>
      </c>
      <c r="C137" s="8">
        <f t="shared" si="2"/>
        <v>15</v>
      </c>
      <c r="D137" s="8" t="s">
        <v>429</v>
      </c>
      <c r="E137" s="7" t="s">
        <v>150</v>
      </c>
      <c r="F137" s="8">
        <v>6</v>
      </c>
      <c r="G137" s="8">
        <v>21</v>
      </c>
      <c r="H137" s="8"/>
      <c r="I137" s="8" t="str">
        <f>INT((INT(SUM($G$1:G137)/60)+SUM($F$1:F137))/60)&amp;" hs "&amp;INT(((INT(SUM($G$1:G137)/60)+SUM($F$1:F137))/60-INT((INT(SUM($G$1:G137)/60)+SUM($F$1:F137))/60))*60) &amp;" min "&amp;INT((SUM($G$1:G137)/60-INT(SUM($G$1:G137)/60))*60) &amp; " seg"</f>
        <v>13 hs 18 min 28 seg</v>
      </c>
      <c r="J137" s="16">
        <f>(SUM(F$2:F137)*60+SUM(G$2:G137))/76985</f>
        <v>0.62230304604793141</v>
      </c>
      <c r="K137" s="20"/>
    </row>
    <row r="138" spans="1:11" ht="10.8" thickBot="1" x14ac:dyDescent="0.25">
      <c r="A138" s="9">
        <v>137</v>
      </c>
      <c r="B138" s="10" t="s">
        <v>142</v>
      </c>
      <c r="C138" s="11">
        <f t="shared" si="2"/>
        <v>15</v>
      </c>
      <c r="D138" s="11" t="s">
        <v>430</v>
      </c>
      <c r="E138" s="10" t="s">
        <v>151</v>
      </c>
      <c r="F138" s="11">
        <v>4</v>
      </c>
      <c r="G138" s="11">
        <v>25</v>
      </c>
      <c r="H138" s="11" t="str">
        <f>INT((INT(SUM($G$130:G138)/60)+SUM($F$130:F138))/60)&amp;" hs "&amp;INT(((INT(SUM($G$130:G138)/60)+SUM($F$130:F138))/60-INT((INT(SUM($G$130:G138)/60)+SUM($F$130:F138))/60))*60) &amp;" min "&amp;INT((SUM($G$130:G138)/60-INT(SUM($G$130:G138)/60))*60) &amp; " seg"</f>
        <v>0 hs 42 min 1 seg</v>
      </c>
      <c r="I138" s="11" t="str">
        <f>INT((INT(SUM($G$1:G138)/60)+SUM($F$1:F138))/60)&amp;" hs "&amp;INT(((INT(SUM($G$1:G138)/60)+SUM($F$1:F138))/60-INT((INT(SUM($G$1:G138)/60)+SUM($F$1:F138))/60))*60) &amp;" min "&amp;INT((SUM($G$1:G138)/60-INT(SUM($G$1:G138)/60))*60) &amp; " seg"</f>
        <v>13 hs 22 min 53 seg</v>
      </c>
      <c r="J138" s="17">
        <f>(SUM(F$2:F138)*60+SUM(G$2:G138))/76985</f>
        <v>0.62574527505358191</v>
      </c>
      <c r="K138" s="21"/>
    </row>
    <row r="139" spans="1:11" x14ac:dyDescent="0.2">
      <c r="A139" s="3">
        <v>138</v>
      </c>
      <c r="B139" s="4" t="s">
        <v>152</v>
      </c>
      <c r="C139" s="5">
        <f t="shared" si="2"/>
        <v>16</v>
      </c>
      <c r="D139" s="5" t="s">
        <v>359</v>
      </c>
      <c r="E139" s="4" t="s">
        <v>153</v>
      </c>
      <c r="F139" s="5">
        <v>18</v>
      </c>
      <c r="G139" s="5">
        <v>17</v>
      </c>
      <c r="H139" s="5"/>
      <c r="I139" s="5" t="str">
        <f>INT((INT(SUM($G$1:G139)/60)+SUM($F$1:F139))/60)&amp;" hs "&amp;INT(((INT(SUM($G$1:G139)/60)+SUM($F$1:F139))/60-INT((INT(SUM($G$1:G139)/60)+SUM($F$1:F139))/60))*60) &amp;" min "&amp;INT((SUM($G$1:G139)/60-INT(SUM($G$1:G139)/60))*60) &amp; " seg"</f>
        <v>13 hs 41 min 10 seg</v>
      </c>
      <c r="J139" s="15">
        <f>(SUM(F$2:F139)*60+SUM(G$2:G139))/76985</f>
        <v>0.63999480418263299</v>
      </c>
      <c r="K139" s="19"/>
    </row>
    <row r="140" spans="1:11" x14ac:dyDescent="0.2">
      <c r="A140" s="6">
        <v>139</v>
      </c>
      <c r="B140" s="7" t="s">
        <v>152</v>
      </c>
      <c r="C140" s="8">
        <f t="shared" si="2"/>
        <v>16</v>
      </c>
      <c r="D140" s="8" t="s">
        <v>360</v>
      </c>
      <c r="E140" s="7" t="s">
        <v>154</v>
      </c>
      <c r="F140" s="8">
        <v>15</v>
      </c>
      <c r="G140" s="8">
        <v>42</v>
      </c>
      <c r="H140" s="8"/>
      <c r="I140" s="8" t="str">
        <f>INT((INT(SUM($G$1:G140)/60)+SUM($F$1:F140))/60)&amp;" hs "&amp;INT(((INT(SUM($G$1:G140)/60)+SUM($F$1:F140))/60-INT((INT(SUM($G$1:G140)/60)+SUM($F$1:F140))/60))*60) &amp;" min "&amp;INT((SUM($G$1:G140)/60-INT(SUM($G$1:G140)/60))*60) &amp; " seg"</f>
        <v>13 hs 56 min 51 seg</v>
      </c>
      <c r="J140" s="16">
        <f>(SUM(F$2:F140)*60+SUM(G$2:G140))/76985</f>
        <v>0.65223095408196397</v>
      </c>
      <c r="K140" s="20"/>
    </row>
    <row r="141" spans="1:11" x14ac:dyDescent="0.2">
      <c r="A141" s="6">
        <v>140</v>
      </c>
      <c r="B141" s="7" t="s">
        <v>152</v>
      </c>
      <c r="C141" s="8">
        <f t="shared" si="2"/>
        <v>16</v>
      </c>
      <c r="D141" s="8" t="s">
        <v>361</v>
      </c>
      <c r="E141" s="7" t="s">
        <v>155</v>
      </c>
      <c r="F141" s="8">
        <v>2</v>
      </c>
      <c r="G141" s="8">
        <v>43</v>
      </c>
      <c r="H141" s="8"/>
      <c r="I141" s="8" t="str">
        <f>INT((INT(SUM($G$1:G141)/60)+SUM($F$1:F141))/60)&amp;" hs "&amp;INT(((INT(SUM($G$1:G141)/60)+SUM($F$1:F141))/60-INT((INT(SUM($G$1:G141)/60)+SUM($F$1:F141))/60))*60) &amp;" min "&amp;INT((SUM($G$1:G141)/60-INT(SUM($G$1:G141)/60))*60) &amp; " seg"</f>
        <v>13 hs 59 min 34 seg</v>
      </c>
      <c r="J141" s="16">
        <f>(SUM(F$2:F141)*60+SUM(G$2:G141))/76985</f>
        <v>0.65434824965902449</v>
      </c>
      <c r="K141" s="20"/>
    </row>
    <row r="142" spans="1:11" x14ac:dyDescent="0.2">
      <c r="A142" s="6">
        <v>141</v>
      </c>
      <c r="B142" s="7" t="s">
        <v>152</v>
      </c>
      <c r="C142" s="8">
        <f t="shared" si="2"/>
        <v>16</v>
      </c>
      <c r="D142" s="8" t="s">
        <v>362</v>
      </c>
      <c r="E142" s="7" t="s">
        <v>156</v>
      </c>
      <c r="F142" s="8">
        <v>0</v>
      </c>
      <c r="G142" s="8">
        <v>58</v>
      </c>
      <c r="H142" s="8"/>
      <c r="I142" s="8" t="str">
        <f>INT((INT(SUM($G$1:G142)/60)+SUM($F$1:F142))/60)&amp;" hs "&amp;INT(((INT(SUM($G$1:G142)/60)+SUM($F$1:F142))/60-INT((INT(SUM($G$1:G142)/60)+SUM($F$1:F142))/60))*60) &amp;" min "&amp;INT((SUM($G$1:G142)/60-INT(SUM($G$1:G142)/60))*60) &amp; " seg"</f>
        <v>14 hs 0 min 32 seg</v>
      </c>
      <c r="J142" s="16">
        <f>(SUM(F$2:F142)*60+SUM(G$2:G142))/76985</f>
        <v>0.65510164317724229</v>
      </c>
      <c r="K142" s="20"/>
    </row>
    <row r="143" spans="1:11" x14ac:dyDescent="0.2">
      <c r="A143" s="6">
        <v>142</v>
      </c>
      <c r="B143" s="7" t="s">
        <v>152</v>
      </c>
      <c r="C143" s="8">
        <f t="shared" si="2"/>
        <v>16</v>
      </c>
      <c r="D143" s="8" t="s">
        <v>363</v>
      </c>
      <c r="E143" s="7" t="s">
        <v>157</v>
      </c>
      <c r="F143" s="8">
        <v>1</v>
      </c>
      <c r="G143" s="8">
        <v>31</v>
      </c>
      <c r="H143" s="8"/>
      <c r="I143" s="8" t="str">
        <f>INT((INT(SUM($G$1:G143)/60)+SUM($F$1:F143))/60)&amp;" hs "&amp;INT(((INT(SUM($G$1:G143)/60)+SUM($F$1:F143))/60-INT((INT(SUM($G$1:G143)/60)+SUM($F$1:F143))/60))*60) &amp;" min "&amp;INT((SUM($G$1:G143)/60-INT(SUM($G$1:G143)/60))*60) &amp; " seg"</f>
        <v>14 hs 1 min 3 seg</v>
      </c>
      <c r="J143" s="16">
        <f>(SUM(F$2:F143)*60+SUM(G$2:G143))/76985</f>
        <v>0.6562836916282393</v>
      </c>
      <c r="K143" s="20"/>
    </row>
    <row r="144" spans="1:11" x14ac:dyDescent="0.2">
      <c r="A144" s="6">
        <v>143</v>
      </c>
      <c r="B144" s="7" t="s">
        <v>152</v>
      </c>
      <c r="C144" s="8">
        <f t="shared" si="2"/>
        <v>16</v>
      </c>
      <c r="D144" s="8" t="s">
        <v>364</v>
      </c>
      <c r="E144" s="7" t="s">
        <v>158</v>
      </c>
      <c r="F144" s="8">
        <v>3</v>
      </c>
      <c r="G144" s="8">
        <v>59</v>
      </c>
      <c r="H144" s="8"/>
      <c r="I144" s="8" t="str">
        <f>INT((INT(SUM($G$1:G144)/60)+SUM($F$1:F144))/60)&amp;" hs "&amp;INT(((INT(SUM($G$1:G144)/60)+SUM($F$1:F144))/60-INT((INT(SUM($G$1:G144)/60)+SUM($F$1:F144))/60))*60) &amp;" min "&amp;INT((SUM($G$1:G144)/60-INT(SUM($G$1:G144)/60))*60) &amp; " seg"</f>
        <v>14 hs 5 min 2 seg</v>
      </c>
      <c r="J144" s="16">
        <f>(SUM(F$2:F144)*60+SUM(G$2:G144))/76985</f>
        <v>0.65938819250503344</v>
      </c>
      <c r="K144" s="20"/>
    </row>
    <row r="145" spans="1:11" x14ac:dyDescent="0.2">
      <c r="A145" s="6">
        <v>144</v>
      </c>
      <c r="B145" s="7" t="s">
        <v>152</v>
      </c>
      <c r="C145" s="8">
        <f t="shared" si="2"/>
        <v>16</v>
      </c>
      <c r="D145" s="8" t="s">
        <v>365</v>
      </c>
      <c r="E145" s="7" t="s">
        <v>159</v>
      </c>
      <c r="F145" s="8">
        <v>2</v>
      </c>
      <c r="G145" s="8">
        <v>46</v>
      </c>
      <c r="H145" s="8"/>
      <c r="I145" s="8" t="str">
        <f>INT((INT(SUM($G$1:G145)/60)+SUM($F$1:F145))/60)&amp;" hs "&amp;INT(((INT(SUM($G$1:G145)/60)+SUM($F$1:F145))/60-INT((INT(SUM($G$1:G145)/60)+SUM($F$1:F145))/60))*60) &amp;" min "&amp;INT((SUM($G$1:G145)/60-INT(SUM($G$1:G145)/60))*60) &amp; " seg"</f>
        <v>14 hs 7 min 48 seg</v>
      </c>
      <c r="J145" s="16">
        <f>(SUM(F$2:F145)*60+SUM(G$2:G145))/76985</f>
        <v>0.66154445671234652</v>
      </c>
      <c r="K145" s="20"/>
    </row>
    <row r="146" spans="1:11" x14ac:dyDescent="0.2">
      <c r="A146" s="6">
        <v>145</v>
      </c>
      <c r="B146" s="7" t="s">
        <v>152</v>
      </c>
      <c r="C146" s="8">
        <f t="shared" si="2"/>
        <v>16</v>
      </c>
      <c r="D146" s="8" t="s">
        <v>366</v>
      </c>
      <c r="E146" s="7" t="s">
        <v>160</v>
      </c>
      <c r="F146" s="8">
        <v>6</v>
      </c>
      <c r="G146" s="8">
        <v>36</v>
      </c>
      <c r="H146" s="8"/>
      <c r="I146" s="8" t="str">
        <f>INT((INT(SUM($G$1:G146)/60)+SUM($F$1:F146))/60)&amp;" hs "&amp;INT(((INT(SUM($G$1:G146)/60)+SUM($F$1:F146))/60-INT((INT(SUM($G$1:G146)/60)+SUM($F$1:F146))/60))*60) &amp;" min "&amp;INT((SUM($G$1:G146)/60-INT(SUM($G$1:G146)/60))*60) &amp; " seg"</f>
        <v>14 hs 15 min 25 seg</v>
      </c>
      <c r="J146" s="16">
        <f>(SUM(F$2:F146)*60+SUM(G$2:G146))/76985</f>
        <v>0.66668831590569588</v>
      </c>
      <c r="K146" s="20"/>
    </row>
    <row r="147" spans="1:11" x14ac:dyDescent="0.2">
      <c r="A147" s="6">
        <v>146</v>
      </c>
      <c r="B147" s="7" t="s">
        <v>152</v>
      </c>
      <c r="C147" s="8">
        <f t="shared" si="2"/>
        <v>16</v>
      </c>
      <c r="D147" s="8" t="s">
        <v>431</v>
      </c>
      <c r="E147" s="7" t="s">
        <v>161</v>
      </c>
      <c r="F147" s="8">
        <v>7</v>
      </c>
      <c r="G147" s="8">
        <v>12</v>
      </c>
      <c r="H147" s="8"/>
      <c r="I147" s="8" t="str">
        <f>INT((INT(SUM($G$1:G147)/60)+SUM($F$1:F147))/60)&amp;" hs "&amp;INT(((INT(SUM($G$1:G147)/60)+SUM($F$1:F147))/60-INT((INT(SUM($G$1:G147)/60)+SUM($F$1:F147))/60))*60) &amp;" min "&amp;INT((SUM($G$1:G147)/60-INT(SUM($G$1:G147)/60))*60) &amp; " seg"</f>
        <v>14 hs 22 min 36 seg</v>
      </c>
      <c r="J147" s="16">
        <f>(SUM(F$2:F147)*60+SUM(G$2:G147))/76985</f>
        <v>0.67229979866207701</v>
      </c>
      <c r="K147" s="20"/>
    </row>
    <row r="148" spans="1:11" ht="10.8" thickBot="1" x14ac:dyDescent="0.25">
      <c r="A148" s="9">
        <v>147</v>
      </c>
      <c r="B148" s="10" t="s">
        <v>152</v>
      </c>
      <c r="C148" s="11">
        <f t="shared" si="2"/>
        <v>16</v>
      </c>
      <c r="D148" s="11" t="s">
        <v>432</v>
      </c>
      <c r="E148" s="10" t="s">
        <v>162</v>
      </c>
      <c r="F148" s="11">
        <v>12</v>
      </c>
      <c r="G148" s="11">
        <v>8</v>
      </c>
      <c r="H148" s="11" t="str">
        <f>INT((INT(SUM($G$139:G148)/60)+SUM($F$139:F148))/60)&amp;" hs "&amp;INT(((INT(SUM($G$139:G148)/60)+SUM($F$139:F148))/60-INT((INT(SUM($G$139:G148)/60)+SUM($F$139:F148))/60))*60) &amp;" min "&amp;INT((SUM($G$139:G148)/60-INT(SUM($G$139:G148)/60))*60) &amp; " seg"</f>
        <v>1 hs 11 min 52 seg</v>
      </c>
      <c r="I148" s="11" t="str">
        <f>INT((INT(SUM($G$1:G148)/60)+SUM($F$1:F148))/60)&amp;" hs "&amp;INT(((INT(SUM($G$1:G148)/60)+SUM($F$1:F148))/60-INT((INT(SUM($G$1:G148)/60)+SUM($F$1:F148))/60))*60) &amp;" min "&amp;INT((SUM($G$1:G148)/60-INT(SUM($G$1:G148)/60))*60) &amp; " seg"</f>
        <v>14 hs 34 min 45 seg</v>
      </c>
      <c r="J148" s="17">
        <f>(SUM(F$2:F148)*60+SUM(G$2:G148))/76985</f>
        <v>0.68175618627005263</v>
      </c>
      <c r="K148" s="21"/>
    </row>
    <row r="149" spans="1:11" x14ac:dyDescent="0.2">
      <c r="A149" s="3">
        <v>148</v>
      </c>
      <c r="B149" s="4" t="s">
        <v>163</v>
      </c>
      <c r="C149" s="5">
        <f t="shared" si="2"/>
        <v>17</v>
      </c>
      <c r="D149" s="5" t="s">
        <v>367</v>
      </c>
      <c r="E149" s="4" t="s">
        <v>164</v>
      </c>
      <c r="F149" s="5">
        <v>0</v>
      </c>
      <c r="G149" s="5">
        <v>32</v>
      </c>
      <c r="H149" s="5"/>
      <c r="I149" s="5" t="str">
        <f>INT((INT(SUM($G$1:G149)/60)+SUM($F$1:F149))/60)&amp;" hs "&amp;INT(((INT(SUM($G$1:G149)/60)+SUM($F$1:F149))/60-INT((INT(SUM($G$1:G149)/60)+SUM($F$1:F149))/60))*60) &amp;" min "&amp;INT((SUM($G$1:G149)/60-INT(SUM($G$1:G149)/60))*60) &amp; " seg"</f>
        <v>14 hs 35 min 16 seg</v>
      </c>
      <c r="J149" s="15">
        <f>(SUM(F$2:F149)*60+SUM(G$2:G149))/76985</f>
        <v>0.68217185165941419</v>
      </c>
      <c r="K149" s="19"/>
    </row>
    <row r="150" spans="1:11" x14ac:dyDescent="0.2">
      <c r="A150" s="6">
        <v>149</v>
      </c>
      <c r="B150" s="7" t="s">
        <v>163</v>
      </c>
      <c r="C150" s="8">
        <f t="shared" si="2"/>
        <v>17</v>
      </c>
      <c r="D150" s="8" t="s">
        <v>368</v>
      </c>
      <c r="E150" s="7" t="s">
        <v>165</v>
      </c>
      <c r="F150" s="8">
        <v>6</v>
      </c>
      <c r="G150" s="8">
        <v>44</v>
      </c>
      <c r="H150" s="8"/>
      <c r="I150" s="8" t="str">
        <f>INT((INT(SUM($G$1:G150)/60)+SUM($F$1:F150))/60)&amp;" hs "&amp;INT(((INT(SUM($G$1:G150)/60)+SUM($F$1:F150))/60-INT((INT(SUM($G$1:G150)/60)+SUM($F$1:F150))/60))*60) &amp;" min "&amp;INT((SUM($G$1:G150)/60-INT(SUM($G$1:G150)/60))*60) &amp; " seg"</f>
        <v>14 hs 42 min 0 seg</v>
      </c>
      <c r="J150" s="16">
        <f>(SUM(F$2:F150)*60+SUM(G$2:G150))/76985</f>
        <v>0.68741962720010397</v>
      </c>
      <c r="K150" s="20"/>
    </row>
    <row r="151" spans="1:11" x14ac:dyDescent="0.2">
      <c r="A151" s="6">
        <v>150</v>
      </c>
      <c r="B151" s="7" t="s">
        <v>163</v>
      </c>
      <c r="C151" s="8">
        <f t="shared" si="2"/>
        <v>17</v>
      </c>
      <c r="D151" s="8" t="s">
        <v>369</v>
      </c>
      <c r="E151" s="7" t="s">
        <v>166</v>
      </c>
      <c r="F151" s="8">
        <v>2</v>
      </c>
      <c r="G151" s="8">
        <v>42</v>
      </c>
      <c r="H151" s="8"/>
      <c r="I151" s="8" t="str">
        <f>INT((INT(SUM($G$1:G151)/60)+SUM($F$1:F151))/60)&amp;" hs "&amp;INT(((INT(SUM($G$1:G151)/60)+SUM($F$1:F151))/60-INT((INT(SUM($G$1:G151)/60)+SUM($F$1:F151))/60))*60) &amp;" min "&amp;INT((SUM($G$1:G151)/60-INT(SUM($G$1:G151)/60))*60) &amp; " seg"</f>
        <v>14 hs 44 min 43 seg</v>
      </c>
      <c r="J151" s="16">
        <f>(SUM(F$2:F151)*60+SUM(G$2:G151))/76985</f>
        <v>0.68952393323374683</v>
      </c>
      <c r="K151" s="20"/>
    </row>
    <row r="152" spans="1:11" x14ac:dyDescent="0.2">
      <c r="A152" s="6">
        <v>151</v>
      </c>
      <c r="B152" s="7" t="s">
        <v>163</v>
      </c>
      <c r="C152" s="8">
        <f t="shared" si="2"/>
        <v>17</v>
      </c>
      <c r="D152" s="8" t="s">
        <v>370</v>
      </c>
      <c r="E152" s="7" t="s">
        <v>167</v>
      </c>
      <c r="F152" s="8">
        <v>12</v>
      </c>
      <c r="G152" s="8">
        <v>19</v>
      </c>
      <c r="H152" s="8"/>
      <c r="I152" s="8" t="str">
        <f>INT((INT(SUM($G$1:G152)/60)+SUM($F$1:F152))/60)&amp;" hs "&amp;INT(((INT(SUM($G$1:G152)/60)+SUM($F$1:F152))/60-INT((INT(SUM($G$1:G152)/60)+SUM($F$1:F152))/60))*60) &amp;" min "&amp;INT((SUM($G$1:G152)/60-INT(SUM($G$1:G152)/60))*60) &amp; " seg"</f>
        <v>14 hs 57 min 1 seg</v>
      </c>
      <c r="J152" s="16">
        <f>(SUM(F$2:F152)*60+SUM(G$2:G152))/76985</f>
        <v>0.69912320581931542</v>
      </c>
      <c r="K152" s="20"/>
    </row>
    <row r="153" spans="1:11" x14ac:dyDescent="0.2">
      <c r="A153" s="6">
        <v>152</v>
      </c>
      <c r="B153" s="7" t="s">
        <v>163</v>
      </c>
      <c r="C153" s="8">
        <f t="shared" si="2"/>
        <v>17</v>
      </c>
      <c r="D153" s="8" t="s">
        <v>371</v>
      </c>
      <c r="E153" s="7" t="s">
        <v>168</v>
      </c>
      <c r="F153" s="8">
        <v>6</v>
      </c>
      <c r="G153" s="8">
        <v>25</v>
      </c>
      <c r="H153" s="8"/>
      <c r="I153" s="8" t="str">
        <f>INT((INT(SUM($G$1:G153)/60)+SUM($F$1:F153))/60)&amp;" hs "&amp;INT(((INT(SUM($G$1:G153)/60)+SUM($F$1:F153))/60-INT((INT(SUM($G$1:G153)/60)+SUM($F$1:F153))/60))*60) &amp;" min "&amp;INT((SUM($G$1:G153)/60-INT(SUM($G$1:G153)/60))*60) &amp; " seg"</f>
        <v>15 hs 3 min 27 seg</v>
      </c>
      <c r="J153" s="16">
        <f>(SUM(F$2:F153)*60+SUM(G$2:G153))/76985</f>
        <v>0.70412418003507171</v>
      </c>
      <c r="K153" s="20"/>
    </row>
    <row r="154" spans="1:11" x14ac:dyDescent="0.2">
      <c r="A154" s="6">
        <v>153</v>
      </c>
      <c r="B154" s="7" t="s">
        <v>163</v>
      </c>
      <c r="C154" s="8">
        <f t="shared" si="2"/>
        <v>17</v>
      </c>
      <c r="D154" s="8" t="s">
        <v>372</v>
      </c>
      <c r="E154" s="7" t="s">
        <v>169</v>
      </c>
      <c r="F154" s="8">
        <v>13</v>
      </c>
      <c r="G154" s="8">
        <v>44</v>
      </c>
      <c r="H154" s="8"/>
      <c r="I154" s="8" t="str">
        <f>INT((INT(SUM($G$1:G154)/60)+SUM($F$1:F154))/60)&amp;" hs "&amp;INT(((INT(SUM($G$1:G154)/60)+SUM($F$1:F154))/60-INT((INT(SUM($G$1:G154)/60)+SUM($F$1:F154))/60))*60) &amp;" min "&amp;INT((SUM($G$1:G154)/60-INT(SUM($G$1:G154)/60))*60) &amp; " seg"</f>
        <v>15 hs 17 min 11 seg</v>
      </c>
      <c r="J154" s="16">
        <f>(SUM(F$2:F154)*60+SUM(G$2:G154))/76985</f>
        <v>0.71482756381113199</v>
      </c>
      <c r="K154" s="20"/>
    </row>
    <row r="155" spans="1:11" x14ac:dyDescent="0.2">
      <c r="A155" s="6">
        <v>154</v>
      </c>
      <c r="B155" s="7" t="s">
        <v>163</v>
      </c>
      <c r="C155" s="8">
        <f t="shared" si="2"/>
        <v>17</v>
      </c>
      <c r="D155" s="8" t="s">
        <v>373</v>
      </c>
      <c r="E155" s="7" t="s">
        <v>170</v>
      </c>
      <c r="F155" s="8">
        <v>3</v>
      </c>
      <c r="G155" s="8">
        <v>27</v>
      </c>
      <c r="H155" s="8"/>
      <c r="I155" s="8" t="str">
        <f>INT((INT(SUM($G$1:G155)/60)+SUM($F$1:F155))/60)&amp;" hs "&amp;INT(((INT(SUM($G$1:G155)/60)+SUM($F$1:F155))/60-INT((INT(SUM($G$1:G155)/60)+SUM($F$1:F155))/60))*60) &amp;" min "&amp;INT((SUM($G$1:G155)/60-INT(SUM($G$1:G155)/60))*60) &amp; " seg"</f>
        <v>15 hs 20 min 38 seg</v>
      </c>
      <c r="J155" s="16">
        <f>(SUM(F$2:F155)*60+SUM(G$2:G155))/76985</f>
        <v>0.7175163992985647</v>
      </c>
      <c r="K155" s="20"/>
    </row>
    <row r="156" spans="1:11" ht="10.8" thickBot="1" x14ac:dyDescent="0.25">
      <c r="A156" s="9">
        <v>155</v>
      </c>
      <c r="B156" s="10" t="s">
        <v>163</v>
      </c>
      <c r="C156" s="11">
        <f t="shared" si="2"/>
        <v>17</v>
      </c>
      <c r="D156" s="11" t="s">
        <v>374</v>
      </c>
      <c r="E156" s="10" t="s">
        <v>171</v>
      </c>
      <c r="F156" s="11">
        <v>3</v>
      </c>
      <c r="G156" s="11">
        <v>51</v>
      </c>
      <c r="H156" s="11" t="str">
        <f>INT((INT(SUM($G$149:G156)/60)+SUM($F$149:F156))/60)&amp;" hs "&amp;INT(((INT(SUM($G$149:G156)/60)+SUM($F$149:F156))/60-INT((INT(SUM($G$149:G156)/60)+SUM($F$149:F156))/60))*60) &amp;" min "&amp;INT((SUM($G$149:G156)/60-INT(SUM($G$149:G156)/60))*60) &amp; " seg"</f>
        <v>0 hs 49 min 44 seg</v>
      </c>
      <c r="I156" s="11" t="str">
        <f>INT((INT(SUM($G$1:G156)/60)+SUM($F$1:F156))/60)&amp;" hs "&amp;INT(((INT(SUM($G$1:G156)/60)+SUM($F$1:F156))/60-INT((INT(SUM($G$1:G156)/60)+SUM($F$1:F156))/60))*60) &amp;" min "&amp;INT((SUM($G$1:G156)/60-INT(SUM($G$1:G156)/60))*60) &amp; " seg"</f>
        <v>15 hs 24 min 29 seg</v>
      </c>
      <c r="J156" s="17">
        <f>(SUM(F$2:F156)*60+SUM(G$2:G156))/76985</f>
        <v>0.72051698382801843</v>
      </c>
      <c r="K156" s="21"/>
    </row>
    <row r="157" spans="1:11" x14ac:dyDescent="0.2">
      <c r="A157" s="3">
        <v>156</v>
      </c>
      <c r="B157" s="4" t="s">
        <v>172</v>
      </c>
      <c r="C157" s="5">
        <f t="shared" si="2"/>
        <v>18</v>
      </c>
      <c r="D157" s="5" t="s">
        <v>375</v>
      </c>
      <c r="E157" s="4" t="s">
        <v>173</v>
      </c>
      <c r="F157" s="5">
        <v>18</v>
      </c>
      <c r="G157" s="5">
        <v>27</v>
      </c>
      <c r="H157" s="5"/>
      <c r="I157" s="5" t="str">
        <f>INT((INT(SUM($G$1:G157)/60)+SUM($F$1:F157))/60)&amp;" hs "&amp;INT(((INT(SUM($G$1:G157)/60)+SUM($F$1:F157))/60-INT((INT(SUM($G$1:G157)/60)+SUM($F$1:F157))/60))*60) &amp;" min "&amp;INT((SUM($G$1:G157)/60-INT(SUM($G$1:G157)/60))*60) &amp; " seg"</f>
        <v>15 hs 42 min 56 seg</v>
      </c>
      <c r="J157" s="15">
        <f>(SUM(F$2:F157)*60+SUM(G$2:G157))/76985</f>
        <v>0.73489640839124504</v>
      </c>
      <c r="K157" s="19"/>
    </row>
    <row r="158" spans="1:11" x14ac:dyDescent="0.2">
      <c r="A158" s="6">
        <v>157</v>
      </c>
      <c r="B158" s="7" t="s">
        <v>172</v>
      </c>
      <c r="C158" s="8">
        <f t="shared" si="2"/>
        <v>18</v>
      </c>
      <c r="D158" s="8" t="s">
        <v>376</v>
      </c>
      <c r="E158" s="7" t="s">
        <v>174</v>
      </c>
      <c r="F158" s="8">
        <v>7</v>
      </c>
      <c r="G158" s="8">
        <v>56</v>
      </c>
      <c r="H158" s="8"/>
      <c r="I158" s="8" t="str">
        <f>INT((INT(SUM($G$1:G158)/60)+SUM($F$1:F158))/60)&amp;" hs "&amp;INT(((INT(SUM($G$1:G158)/60)+SUM($F$1:F158))/60-INT((INT(SUM($G$1:G158)/60)+SUM($F$1:F158))/60))*60) &amp;" min "&amp;INT((SUM($G$1:G158)/60-INT(SUM($G$1:G158)/60))*60) &amp; " seg"</f>
        <v>15 hs 50 min 51 seg</v>
      </c>
      <c r="J158" s="16">
        <f>(SUM(F$2:F158)*60+SUM(G$2:G158))/76985</f>
        <v>0.74107943105799834</v>
      </c>
      <c r="K158" s="20"/>
    </row>
    <row r="159" spans="1:11" x14ac:dyDescent="0.2">
      <c r="A159" s="6">
        <v>158</v>
      </c>
      <c r="B159" s="7" t="s">
        <v>172</v>
      </c>
      <c r="C159" s="8">
        <f t="shared" si="2"/>
        <v>18</v>
      </c>
      <c r="D159" s="8" t="s">
        <v>377</v>
      </c>
      <c r="E159" s="7" t="s">
        <v>175</v>
      </c>
      <c r="F159" s="8">
        <v>3</v>
      </c>
      <c r="G159" s="8">
        <v>47</v>
      </c>
      <c r="H159" s="8"/>
      <c r="I159" s="8" t="str">
        <f>INT((INT(SUM($G$1:G159)/60)+SUM($F$1:F159))/60)&amp;" hs "&amp;INT(((INT(SUM($G$1:G159)/60)+SUM($F$1:F159))/60-INT((INT(SUM($G$1:G159)/60)+SUM($F$1:F159))/60))*60) &amp;" min "&amp;INT((SUM($G$1:G159)/60-INT(SUM($G$1:G159)/60))*60) &amp; " seg"</f>
        <v>15 hs 54 min 39 seg</v>
      </c>
      <c r="J159" s="16">
        <f>(SUM(F$2:F159)*60+SUM(G$2:G159))/76985</f>
        <v>0.74402805741378186</v>
      </c>
      <c r="K159" s="20"/>
    </row>
    <row r="160" spans="1:11" x14ac:dyDescent="0.2">
      <c r="A160" s="6">
        <v>159</v>
      </c>
      <c r="B160" s="7" t="s">
        <v>172</v>
      </c>
      <c r="C160" s="8">
        <f t="shared" si="2"/>
        <v>18</v>
      </c>
      <c r="D160" s="8" t="s">
        <v>378</v>
      </c>
      <c r="E160" s="7" t="s">
        <v>176</v>
      </c>
      <c r="F160" s="8">
        <v>2</v>
      </c>
      <c r="G160" s="8">
        <v>6</v>
      </c>
      <c r="H160" s="8"/>
      <c r="I160" s="8" t="str">
        <f>INT((INT(SUM($G$1:G160)/60)+SUM($F$1:F160))/60)&amp;" hs "&amp;INT(((INT(SUM($G$1:G160)/60)+SUM($F$1:F160))/60-INT((INT(SUM($G$1:G160)/60)+SUM($F$1:F160))/60))*60) &amp;" min "&amp;INT((SUM($G$1:G160)/60-INT(SUM($G$1:G160)/60))*60) &amp; " seg"</f>
        <v>15 hs 56 min 45 seg</v>
      </c>
      <c r="J160" s="16">
        <f>(SUM(F$2:F160)*60+SUM(G$2:G160))/76985</f>
        <v>0.74566473988439308</v>
      </c>
      <c r="K160" s="20"/>
    </row>
    <row r="161" spans="1:11" x14ac:dyDescent="0.2">
      <c r="A161" s="6">
        <v>160</v>
      </c>
      <c r="B161" s="7" t="s">
        <v>172</v>
      </c>
      <c r="C161" s="8">
        <f t="shared" si="2"/>
        <v>18</v>
      </c>
      <c r="D161" s="8" t="s">
        <v>379</v>
      </c>
      <c r="E161" s="7" t="s">
        <v>177</v>
      </c>
      <c r="F161" s="8">
        <v>6</v>
      </c>
      <c r="G161" s="8">
        <v>28</v>
      </c>
      <c r="H161" s="8"/>
      <c r="I161" s="8" t="str">
        <f>INT((INT(SUM($G$1:G161)/60)+SUM($F$1:F161))/60)&amp;" hs "&amp;INT(((INT(SUM($G$1:G161)/60)+SUM($F$1:F161))/60-INT((INT(SUM($G$1:G161)/60)+SUM($F$1:F161))/60))*60) &amp;" min "&amp;INT((SUM($G$1:G161)/60-INT(SUM($G$1:G161)/60))*60) &amp; " seg"</f>
        <v>16 hs 3 min 13 seg</v>
      </c>
      <c r="J161" s="16">
        <f>(SUM(F$2:F161)*60+SUM(G$2:G161))/76985</f>
        <v>0.75070468273040203</v>
      </c>
      <c r="K161" s="20"/>
    </row>
    <row r="162" spans="1:11" x14ac:dyDescent="0.2">
      <c r="A162" s="6">
        <v>161</v>
      </c>
      <c r="B162" s="7" t="s">
        <v>172</v>
      </c>
      <c r="C162" s="8">
        <f t="shared" si="2"/>
        <v>18</v>
      </c>
      <c r="D162" s="8" t="s">
        <v>380</v>
      </c>
      <c r="E162" s="7" t="s">
        <v>178</v>
      </c>
      <c r="F162" s="8">
        <v>7</v>
      </c>
      <c r="G162" s="8">
        <v>15</v>
      </c>
      <c r="H162" s="8"/>
      <c r="I162" s="8" t="str">
        <f>INT((INT(SUM($G$1:G162)/60)+SUM($F$1:F162))/60)&amp;" hs "&amp;INT(((INT(SUM($G$1:G162)/60)+SUM($F$1:F162))/60-INT((INT(SUM($G$1:G162)/60)+SUM($F$1:F162))/60))*60) &amp;" min "&amp;INT((SUM($G$1:G162)/60-INT(SUM($G$1:G162)/60))*60) &amp; " seg"</f>
        <v>16 hs 10 min 28 seg</v>
      </c>
      <c r="J162" s="16">
        <f>(SUM(F$2:F162)*60+SUM(G$2:G162))/76985</f>
        <v>0.75635513411703581</v>
      </c>
      <c r="K162" s="20"/>
    </row>
    <row r="163" spans="1:11" x14ac:dyDescent="0.2">
      <c r="A163" s="6">
        <v>162</v>
      </c>
      <c r="B163" s="7" t="s">
        <v>172</v>
      </c>
      <c r="C163" s="8">
        <f t="shared" si="2"/>
        <v>18</v>
      </c>
      <c r="D163" s="8" t="s">
        <v>381</v>
      </c>
      <c r="E163" s="7" t="s">
        <v>179</v>
      </c>
      <c r="F163" s="8">
        <v>7</v>
      </c>
      <c r="G163" s="8">
        <v>44</v>
      </c>
      <c r="H163" s="8"/>
      <c r="I163" s="8" t="str">
        <f>INT((INT(SUM($G$1:G163)/60)+SUM($F$1:F163))/60)&amp;" hs "&amp;INT(((INT(SUM($G$1:G163)/60)+SUM($F$1:F163))/60-INT((INT(SUM($G$1:G163)/60)+SUM($F$1:F163))/60))*60) &amp;" min "&amp;INT((SUM($G$1:G163)/60-INT(SUM($G$1:G163)/60))*60) &amp; " seg"</f>
        <v>16 hs 18 min 12 seg</v>
      </c>
      <c r="J163" s="16">
        <f>(SUM(F$2:F163)*60+SUM(G$2:G163))/76985</f>
        <v>0.76238228226277849</v>
      </c>
      <c r="K163" s="20"/>
    </row>
    <row r="164" spans="1:11" ht="10.8" thickBot="1" x14ac:dyDescent="0.25">
      <c r="A164" s="9">
        <v>163</v>
      </c>
      <c r="B164" s="10" t="s">
        <v>172</v>
      </c>
      <c r="C164" s="11">
        <f t="shared" si="2"/>
        <v>18</v>
      </c>
      <c r="D164" s="11" t="s">
        <v>382</v>
      </c>
      <c r="E164" s="10" t="s">
        <v>180</v>
      </c>
      <c r="F164" s="11">
        <v>7</v>
      </c>
      <c r="G164" s="11">
        <v>43</v>
      </c>
      <c r="H164" s="11" t="str">
        <f>INT((INT(SUM($G$156:G164)/60)+SUM($F$156:F164))/60)&amp;" hs "&amp;INT(((INT(SUM($G$156:G164)/60)+SUM($F$156:F164))/60-INT((INT(SUM($G$156:G164)/60)+SUM($F$156:F164))/60))*60) &amp;" min "&amp;INT((SUM($G$156:G164)/60-INT(SUM($G$156:G164)/60))*60) &amp; " seg"</f>
        <v>1 hs 5 min 17 seg</v>
      </c>
      <c r="I164" s="11" t="str">
        <f>INT((INT(SUM($G$1:G164)/60)+SUM($F$1:F164))/60)&amp;" hs "&amp;INT(((INT(SUM($G$1:G164)/60)+SUM($F$1:F164))/60-INT((INT(SUM($G$1:G164)/60)+SUM($F$1:F164))/60))*60) &amp;" min "&amp;INT((SUM($G$1:G164)/60-INT(SUM($G$1:G164)/60))*60) &amp; " seg"</f>
        <v>16 hs 25 min 55 seg</v>
      </c>
      <c r="J164" s="17">
        <f>(SUM(F$2:F164)*60+SUM(G$2:G164))/76985</f>
        <v>0.76839644086510361</v>
      </c>
      <c r="K164" s="21"/>
    </row>
    <row r="165" spans="1:11" x14ac:dyDescent="0.2">
      <c r="A165" s="3">
        <v>164</v>
      </c>
      <c r="B165" s="4" t="s">
        <v>181</v>
      </c>
      <c r="C165" s="5">
        <f t="shared" si="2"/>
        <v>19</v>
      </c>
      <c r="D165" s="5" t="s">
        <v>383</v>
      </c>
      <c r="E165" s="4" t="s">
        <v>182</v>
      </c>
      <c r="F165" s="5">
        <v>1</v>
      </c>
      <c r="G165" s="5">
        <v>29</v>
      </c>
      <c r="H165" s="5"/>
      <c r="I165" s="5" t="str">
        <f>INT((INT(SUM($G$1:G165)/60)+SUM($F$1:F165))/60)&amp;" hs "&amp;INT(((INT(SUM($G$1:G165)/60)+SUM($F$1:F165))/60-INT((INT(SUM($G$1:G165)/60)+SUM($F$1:F165))/60))*60) &amp;" min "&amp;INT((SUM($G$1:G165)/60-INT(SUM($G$1:G165)/60))*60) &amp; " seg"</f>
        <v>16 hs 27 min 24 seg</v>
      </c>
      <c r="J165" s="15">
        <f>(SUM(F$2:F165)*60+SUM(G$2:G165))/76985</f>
        <v>0.76955251022926541</v>
      </c>
      <c r="K165" s="19"/>
    </row>
    <row r="166" spans="1:11" x14ac:dyDescent="0.2">
      <c r="A166" s="6">
        <v>165</v>
      </c>
      <c r="B166" s="7" t="s">
        <v>181</v>
      </c>
      <c r="C166" s="8">
        <f t="shared" si="2"/>
        <v>19</v>
      </c>
      <c r="D166" s="8" t="s">
        <v>384</v>
      </c>
      <c r="E166" s="7" t="s">
        <v>183</v>
      </c>
      <c r="F166" s="8">
        <v>12</v>
      </c>
      <c r="G166" s="8">
        <v>44</v>
      </c>
      <c r="H166" s="8"/>
      <c r="I166" s="8" t="str">
        <f>INT((INT(SUM($G$1:G166)/60)+SUM($F$1:F166))/60)&amp;" hs "&amp;INT(((INT(SUM($G$1:G166)/60)+SUM($F$1:F166))/60-INT((INT(SUM($G$1:G166)/60)+SUM($F$1:F166))/60))*60) &amp;" min "&amp;INT((SUM($G$1:G166)/60-INT(SUM($G$1:G166)/60))*60) &amp; " seg"</f>
        <v>16 hs 40 min 8 seg</v>
      </c>
      <c r="J166" s="16">
        <f>(SUM(F$2:F166)*60+SUM(G$2:G166))/76985</f>
        <v>0.77947652140027279</v>
      </c>
      <c r="K166" s="20"/>
    </row>
    <row r="167" spans="1:11" x14ac:dyDescent="0.2">
      <c r="A167" s="6">
        <v>166</v>
      </c>
      <c r="B167" s="7" t="s">
        <v>181</v>
      </c>
      <c r="C167" s="8">
        <f t="shared" si="2"/>
        <v>19</v>
      </c>
      <c r="D167" s="8" t="s">
        <v>385</v>
      </c>
      <c r="E167" s="7" t="s">
        <v>184</v>
      </c>
      <c r="F167" s="8">
        <v>15</v>
      </c>
      <c r="G167" s="8">
        <v>15</v>
      </c>
      <c r="H167" s="8"/>
      <c r="I167" s="8" t="str">
        <f>INT((INT(SUM($G$1:G167)/60)+SUM($F$1:F167))/60)&amp;" hs "&amp;INT(((INT(SUM($G$1:G167)/60)+SUM($F$1:F167))/60-INT((INT(SUM($G$1:G167)/60)+SUM($F$1:F167))/60))*60) &amp;" min "&amp;INT((SUM($G$1:G167)/60-INT(SUM($G$1:G167)/60))*60) &amp; " seg"</f>
        <v>16 hs 55 min 23 seg</v>
      </c>
      <c r="J167" s="16">
        <f>(SUM(F$2:F167)*60+SUM(G$2:G167))/76985</f>
        <v>0.79136195362732997</v>
      </c>
      <c r="K167" s="20"/>
    </row>
    <row r="168" spans="1:11" x14ac:dyDescent="0.2">
      <c r="A168" s="6">
        <v>167</v>
      </c>
      <c r="B168" s="7" t="s">
        <v>181</v>
      </c>
      <c r="C168" s="8">
        <f t="shared" si="2"/>
        <v>19</v>
      </c>
      <c r="D168" s="8" t="s">
        <v>386</v>
      </c>
      <c r="E168" s="7" t="s">
        <v>185</v>
      </c>
      <c r="F168" s="8">
        <v>5</v>
      </c>
      <c r="G168" s="8">
        <v>35</v>
      </c>
      <c r="H168" s="8"/>
      <c r="I168" s="8" t="str">
        <f>INT((INT(SUM($G$1:G168)/60)+SUM($F$1:F168))/60)&amp;" hs "&amp;INT(((INT(SUM($G$1:G168)/60)+SUM($F$1:F168))/60-INT((INT(SUM($G$1:G168)/60)+SUM($F$1:F168))/60))*60) &amp;" min "&amp;INT((SUM($G$1:G168)/60-INT(SUM($G$1:G168)/60))*60) &amp; " seg"</f>
        <v>17 hs 0 min 58 seg</v>
      </c>
      <c r="J168" s="16">
        <f>(SUM(F$2:F168)*60+SUM(G$2:G168))/76985</f>
        <v>0.79571345067220889</v>
      </c>
      <c r="K168" s="20"/>
    </row>
    <row r="169" spans="1:11" x14ac:dyDescent="0.2">
      <c r="A169" s="6">
        <v>168</v>
      </c>
      <c r="B169" s="7" t="s">
        <v>181</v>
      </c>
      <c r="C169" s="8">
        <f t="shared" si="2"/>
        <v>19</v>
      </c>
      <c r="D169" s="8" t="s">
        <v>387</v>
      </c>
      <c r="E169" s="7" t="s">
        <v>186</v>
      </c>
      <c r="F169" s="8">
        <v>3</v>
      </c>
      <c r="G169" s="8">
        <v>20</v>
      </c>
      <c r="H169" s="8"/>
      <c r="I169" s="8" t="str">
        <f>INT((INT(SUM($G$1:G169)/60)+SUM($F$1:F169))/60)&amp;" hs "&amp;INT(((INT(SUM($G$1:G169)/60)+SUM($F$1:F169))/60-INT((INT(SUM($G$1:G169)/60)+SUM($F$1:F169))/60))*60) &amp;" min "&amp;INT((SUM($G$1:G169)/60-INT(SUM($G$1:G169)/60))*60) &amp; " seg"</f>
        <v>17 hs 3 min 17 seg</v>
      </c>
      <c r="J169" s="16">
        <f>(SUM(F$2:F169)*60+SUM(G$2:G169))/76985</f>
        <v>0.79831135935571862</v>
      </c>
      <c r="K169" s="20"/>
    </row>
    <row r="170" spans="1:11" x14ac:dyDescent="0.2">
      <c r="A170" s="6">
        <v>169</v>
      </c>
      <c r="B170" s="7" t="s">
        <v>181</v>
      </c>
      <c r="C170" s="8">
        <f t="shared" si="2"/>
        <v>19</v>
      </c>
      <c r="D170" s="8" t="s">
        <v>388</v>
      </c>
      <c r="E170" s="7" t="s">
        <v>187</v>
      </c>
      <c r="F170" s="8">
        <v>9</v>
      </c>
      <c r="G170" s="8">
        <v>34</v>
      </c>
      <c r="H170" s="8"/>
      <c r="I170" s="8" t="str">
        <f>INT((INT(SUM($G$1:G170)/60)+SUM($F$1:F170))/60)&amp;" hs "&amp;INT(((INT(SUM($G$1:G170)/60)+SUM($F$1:F170))/60-INT((INT(SUM($G$1:G170)/60)+SUM($F$1:F170))/60))*60) &amp;" min "&amp;INT((SUM($G$1:G170)/60-INT(SUM($G$1:G170)/60))*60) &amp; " seg"</f>
        <v>17 hs 12 min 51 seg</v>
      </c>
      <c r="J170" s="16">
        <f>(SUM(F$2:F170)*60+SUM(G$2:G170))/76985</f>
        <v>0.80576735727739168</v>
      </c>
      <c r="K170" s="20"/>
    </row>
    <row r="171" spans="1:11" x14ac:dyDescent="0.2">
      <c r="A171" s="6">
        <v>170</v>
      </c>
      <c r="B171" s="7" t="s">
        <v>181</v>
      </c>
      <c r="C171" s="8">
        <f t="shared" si="2"/>
        <v>19</v>
      </c>
      <c r="D171" s="8" t="s">
        <v>389</v>
      </c>
      <c r="E171" s="7" t="s">
        <v>188</v>
      </c>
      <c r="F171" s="8">
        <v>3</v>
      </c>
      <c r="G171" s="8">
        <v>48</v>
      </c>
      <c r="H171" s="8"/>
      <c r="I171" s="8" t="str">
        <f>INT((INT(SUM($G$1:G171)/60)+SUM($F$1:F171))/60)&amp;" hs "&amp;INT(((INT(SUM($G$1:G171)/60)+SUM($F$1:F171))/60-INT((INT(SUM($G$1:G171)/60)+SUM($F$1:F171))/60))*60) &amp;" min "&amp;INT((SUM($G$1:G171)/60-INT(SUM($G$1:G171)/60))*60) &amp; " seg"</f>
        <v>17 hs 17 min 40 seg</v>
      </c>
      <c r="J171" s="16">
        <f>(SUM(F$2:F171)*60+SUM(G$2:G171))/76985</f>
        <v>0.80872897317659287</v>
      </c>
      <c r="K171" s="20"/>
    </row>
    <row r="172" spans="1:11" x14ac:dyDescent="0.2">
      <c r="A172" s="6">
        <v>171</v>
      </c>
      <c r="B172" s="7" t="s">
        <v>181</v>
      </c>
      <c r="C172" s="8">
        <f t="shared" si="2"/>
        <v>19</v>
      </c>
      <c r="D172" s="8" t="s">
        <v>390</v>
      </c>
      <c r="E172" s="7" t="s">
        <v>189</v>
      </c>
      <c r="F172" s="8">
        <v>6</v>
      </c>
      <c r="G172" s="8">
        <v>41</v>
      </c>
      <c r="H172" s="8"/>
      <c r="I172" s="8" t="str">
        <f>INT((INT(SUM($G$1:G172)/60)+SUM($F$1:F172))/60)&amp;" hs "&amp;INT(((INT(SUM($G$1:G172)/60)+SUM($F$1:F172))/60-INT((INT(SUM($G$1:G172)/60)+SUM($F$1:F172))/60))*60) &amp;" min "&amp;INT((SUM($G$1:G172)/60-INT(SUM($G$1:G172)/60))*60) &amp; " seg"</f>
        <v>17 hs 23 min 20 seg</v>
      </c>
      <c r="J172" s="16">
        <f>(SUM(F$2:F172)*60+SUM(G$2:G172))/76985</f>
        <v>0.81393778008702999</v>
      </c>
      <c r="K172" s="20"/>
    </row>
    <row r="173" spans="1:11" x14ac:dyDescent="0.2">
      <c r="A173" s="6">
        <v>172</v>
      </c>
      <c r="B173" s="7" t="s">
        <v>181</v>
      </c>
      <c r="C173" s="8">
        <f t="shared" si="2"/>
        <v>19</v>
      </c>
      <c r="D173" s="8" t="s">
        <v>433</v>
      </c>
      <c r="E173" s="7" t="s">
        <v>190</v>
      </c>
      <c r="F173" s="8">
        <v>3</v>
      </c>
      <c r="G173" s="8">
        <v>15</v>
      </c>
      <c r="H173" s="8"/>
      <c r="I173" s="8" t="str">
        <f>INT((INT(SUM($G$1:G173)/60)+SUM($F$1:F173))/60)&amp;" hs "&amp;INT(((INT(SUM($G$1:G173)/60)+SUM($F$1:F173))/60-INT((INT(SUM($G$1:G173)/60)+SUM($F$1:F173))/60))*60) &amp;" min "&amp;INT((SUM($G$1:G173)/60-INT(SUM($G$1:G173)/60))*60) &amp; " seg"</f>
        <v>17 hs 27 min 35 seg</v>
      </c>
      <c r="J173" s="16">
        <f>(SUM(F$2:F173)*60+SUM(G$2:G173))/76985</f>
        <v>0.81647074105345196</v>
      </c>
      <c r="K173" s="20"/>
    </row>
    <row r="174" spans="1:11" x14ac:dyDescent="0.2">
      <c r="A174" s="6">
        <v>173</v>
      </c>
      <c r="B174" s="7" t="s">
        <v>181</v>
      </c>
      <c r="C174" s="8">
        <f t="shared" si="2"/>
        <v>19</v>
      </c>
      <c r="D174" s="8" t="s">
        <v>434</v>
      </c>
      <c r="E174" s="7" t="s">
        <v>191</v>
      </c>
      <c r="F174" s="8">
        <v>13</v>
      </c>
      <c r="G174" s="8">
        <v>32</v>
      </c>
      <c r="H174" s="8"/>
      <c r="I174" s="8" t="str">
        <f>INT((INT(SUM($G$1:G174)/60)+SUM($F$1:F174))/60)&amp;" hs "&amp;INT(((INT(SUM($G$1:G174)/60)+SUM($F$1:F174))/60-INT((INT(SUM($G$1:G174)/60)+SUM($F$1:F174))/60))*60) &amp;" min "&amp;INT((SUM($G$1:G174)/60-INT(SUM($G$1:G174)/60))*60) &amp; " seg"</f>
        <v>17 hs 41 min 8 seg</v>
      </c>
      <c r="J174" s="16">
        <f>(SUM(F$2:F174)*60+SUM(G$2:G174))/76985</f>
        <v>0.82701825030850162</v>
      </c>
      <c r="K174" s="20"/>
    </row>
    <row r="175" spans="1:11" ht="10.8" thickBot="1" x14ac:dyDescent="0.25">
      <c r="A175" s="9">
        <v>174</v>
      </c>
      <c r="B175" s="10" t="s">
        <v>181</v>
      </c>
      <c r="C175" s="11">
        <f t="shared" si="2"/>
        <v>19</v>
      </c>
      <c r="D175" s="11" t="s">
        <v>435</v>
      </c>
      <c r="E175" s="10" t="s">
        <v>192</v>
      </c>
      <c r="F175" s="11">
        <v>2</v>
      </c>
      <c r="G175" s="11">
        <v>1</v>
      </c>
      <c r="H175" s="11" t="str">
        <f>INT((INT(SUM($G$165:G175)/60)+SUM($F$165:F175))/60)&amp;" hs "&amp;INT(((INT(SUM($G$165:G175)/60)+SUM($F$165:F175))/60-INT((INT(SUM($G$165:G175)/60)+SUM($F$165:F175))/60))*60) &amp;" min "&amp;INT((SUM($G$165:G175)/60-INT(SUM($G$165:G175)/60))*60) &amp; " seg"</f>
        <v>1 hs 17 min 14 seg</v>
      </c>
      <c r="I175" s="11" t="str">
        <f>INT((INT(SUM($G$1:G175)/60)+SUM($F$1:F175))/60)&amp;" hs "&amp;INT(((INT(SUM($G$1:G175)/60)+SUM($F$1:F175))/60-INT((INT(SUM($G$1:G175)/60)+SUM($F$1:F175))/60))*60) &amp;" min "&amp;INT((SUM($G$1:G175)/60-INT(SUM($G$1:G175)/60))*60) &amp; " seg"</f>
        <v>17 hs 42 min 9 seg</v>
      </c>
      <c r="J175" s="17">
        <f>(SUM(F$2:F175)*60+SUM(G$2:G175))/76985</f>
        <v>0.82858998506202508</v>
      </c>
      <c r="K175" s="21"/>
    </row>
    <row r="176" spans="1:11" x14ac:dyDescent="0.2">
      <c r="A176" s="3">
        <v>175</v>
      </c>
      <c r="B176" s="4" t="s">
        <v>193</v>
      </c>
      <c r="C176" s="5">
        <f t="shared" si="2"/>
        <v>20</v>
      </c>
      <c r="D176" s="5" t="s">
        <v>391</v>
      </c>
      <c r="E176" s="4" t="s">
        <v>153</v>
      </c>
      <c r="F176" s="5">
        <v>4</v>
      </c>
      <c r="G176" s="5">
        <v>35</v>
      </c>
      <c r="H176" s="5"/>
      <c r="I176" s="5" t="str">
        <f>INT((INT(SUM($G$1:G176)/60)+SUM($F$1:F176))/60)&amp;" hs "&amp;INT(((INT(SUM($G$1:G176)/60)+SUM($F$1:F176))/60-INT((INT(SUM($G$1:G176)/60)+SUM($F$1:F176))/60))*60) &amp;" min "&amp;INT((SUM($G$1:G176)/60-INT(SUM($G$1:G176)/60))*60) &amp; " seg"</f>
        <v>17 hs 47 min 44 seg</v>
      </c>
      <c r="J176" s="15">
        <f>(SUM(F$2:F176)*60+SUM(G$2:G176))/76985</f>
        <v>0.83216210950185099</v>
      </c>
      <c r="K176" s="19"/>
    </row>
    <row r="177" spans="1:11" x14ac:dyDescent="0.2">
      <c r="A177" s="6">
        <v>176</v>
      </c>
      <c r="B177" s="7" t="s">
        <v>193</v>
      </c>
      <c r="C177" s="8">
        <f t="shared" si="2"/>
        <v>20</v>
      </c>
      <c r="D177" s="8" t="s">
        <v>392</v>
      </c>
      <c r="E177" s="7" t="s">
        <v>194</v>
      </c>
      <c r="F177" s="8">
        <v>7</v>
      </c>
      <c r="G177" s="8">
        <v>31</v>
      </c>
      <c r="H177" s="8"/>
      <c r="I177" s="8" t="str">
        <f>INT((INT(SUM($G$1:G177)/60)+SUM($F$1:F177))/60)&amp;" hs "&amp;INT(((INT(SUM($G$1:G177)/60)+SUM($F$1:F177))/60-INT((INT(SUM($G$1:G177)/60)+SUM($F$1:F177))/60))*60) &amp;" min "&amp;INT((SUM($G$1:G177)/60-INT(SUM($G$1:G177)/60))*60) &amp; " seg"</f>
        <v>17 hs 55 min 15 seg</v>
      </c>
      <c r="J177" s="16">
        <f>(SUM(F$2:F177)*60+SUM(G$2:G177))/76985</f>
        <v>0.8380203935831656</v>
      </c>
      <c r="K177" s="20"/>
    </row>
    <row r="178" spans="1:11" x14ac:dyDescent="0.2">
      <c r="A178" s="6">
        <v>177</v>
      </c>
      <c r="B178" s="7" t="s">
        <v>193</v>
      </c>
      <c r="C178" s="8">
        <f t="shared" si="2"/>
        <v>20</v>
      </c>
      <c r="D178" s="8" t="s">
        <v>393</v>
      </c>
      <c r="E178" s="7" t="s">
        <v>195</v>
      </c>
      <c r="F178" s="8">
        <v>12</v>
      </c>
      <c r="G178" s="8">
        <v>6</v>
      </c>
      <c r="H178" s="8"/>
      <c r="I178" s="8" t="str">
        <f>INT((INT(SUM($G$1:G178)/60)+SUM($F$1:F178))/60)&amp;" hs "&amp;INT(((INT(SUM($G$1:G178)/60)+SUM($F$1:F178))/60-INT((INT(SUM($G$1:G178)/60)+SUM($F$1:F178))/60))*60) &amp;" min "&amp;INT((SUM($G$1:G178)/60-INT(SUM($G$1:G178)/60))*60) &amp; " seg"</f>
        <v>18 hs 7 min 20 seg</v>
      </c>
      <c r="J178" s="16">
        <f>(SUM(F$2:F178)*60+SUM(G$2:G178))/76985</f>
        <v>0.84745080210430601</v>
      </c>
      <c r="K178" s="20"/>
    </row>
    <row r="179" spans="1:11" ht="10.8" thickBot="1" x14ac:dyDescent="0.25">
      <c r="A179" s="9">
        <v>178</v>
      </c>
      <c r="B179" s="10" t="s">
        <v>193</v>
      </c>
      <c r="C179" s="11">
        <f t="shared" si="2"/>
        <v>20</v>
      </c>
      <c r="D179" s="11" t="s">
        <v>394</v>
      </c>
      <c r="E179" s="10" t="s">
        <v>196</v>
      </c>
      <c r="F179" s="11">
        <v>8</v>
      </c>
      <c r="G179" s="11">
        <v>9</v>
      </c>
      <c r="H179" s="11" t="str">
        <f>INT((INT(SUM($G$176:G179)/60)+SUM($F$176:F179))/60)&amp;" hs "&amp;INT(((INT(SUM($G$176:G179)/60)+SUM($F$176:F179))/60-INT((INT(SUM($G$176:G179)/60)+SUM($F$176:F179))/60))*60) &amp;" min "&amp;INT((SUM($G$176:G179)/60-INT(SUM($G$176:G179)/60))*60) &amp; " seg"</f>
        <v>0 hs 32 min 21 seg</v>
      </c>
      <c r="I179" s="11" t="str">
        <f>INT((INT(SUM($G$1:G179)/60)+SUM($F$1:F179))/60)&amp;" hs "&amp;INT(((INT(SUM($G$1:G179)/60)+SUM($F$1:F179))/60-INT((INT(SUM($G$1:G179)/60)+SUM($F$1:F179))/60))*60) &amp;" min "&amp;INT((SUM($G$1:G179)/60-INT(SUM($G$1:G179)/60))*60) &amp; " seg"</f>
        <v>18 hs 15 min 30 seg</v>
      </c>
      <c r="J179" s="17">
        <f>(SUM(F$2:F179)*60+SUM(G$2:G179))/76985</f>
        <v>0.85380268883548738</v>
      </c>
      <c r="K179" s="21"/>
    </row>
    <row r="180" spans="1:11" x14ac:dyDescent="0.2">
      <c r="A180" s="3">
        <v>179</v>
      </c>
      <c r="B180" s="4" t="s">
        <v>197</v>
      </c>
      <c r="C180" s="5">
        <f t="shared" si="2"/>
        <v>21</v>
      </c>
      <c r="D180" s="5" t="s">
        <v>395</v>
      </c>
      <c r="E180" s="4" t="s">
        <v>198</v>
      </c>
      <c r="F180" s="5">
        <v>2</v>
      </c>
      <c r="G180" s="5">
        <v>46</v>
      </c>
      <c r="H180" s="5"/>
      <c r="I180" s="5" t="str">
        <f>INT((INT(SUM($G$1:G180)/60)+SUM($F$1:F180))/60)&amp;" hs "&amp;INT(((INT(SUM($G$1:G180)/60)+SUM($F$1:F180))/60-INT((INT(SUM($G$1:G180)/60)+SUM($F$1:F180))/60))*60) &amp;" min "&amp;INT((SUM($G$1:G180)/60-INT(SUM($G$1:G180)/60))*60) &amp; " seg"</f>
        <v>18 hs 18 min 15 seg</v>
      </c>
      <c r="J180" s="15">
        <f>(SUM(F$2:F180)*60+SUM(G$2:G180))/76985</f>
        <v>0.85595895304280056</v>
      </c>
      <c r="K180" s="19"/>
    </row>
    <row r="181" spans="1:11" x14ac:dyDescent="0.2">
      <c r="A181" s="6">
        <v>180</v>
      </c>
      <c r="B181" s="7" t="s">
        <v>197</v>
      </c>
      <c r="C181" s="8">
        <f t="shared" si="2"/>
        <v>21</v>
      </c>
      <c r="D181" s="8" t="s">
        <v>396</v>
      </c>
      <c r="E181" s="7" t="s">
        <v>153</v>
      </c>
      <c r="F181" s="8">
        <v>8</v>
      </c>
      <c r="G181" s="8">
        <v>1</v>
      </c>
      <c r="H181" s="8"/>
      <c r="I181" s="8" t="str">
        <f>INT((INT(SUM($G$1:G181)/60)+SUM($F$1:F181))/60)&amp;" hs "&amp;INT(((INT(SUM($G$1:G181)/60)+SUM($F$1:F181))/60-INT((INT(SUM($G$1:G181)/60)+SUM($F$1:F181))/60))*60) &amp;" min "&amp;INT((SUM($G$1:G181)/60-INT(SUM($G$1:G181)/60))*60) &amp; " seg"</f>
        <v>18 hs 26 min 16 seg</v>
      </c>
      <c r="J181" s="16">
        <f>(SUM(F$2:F181)*60+SUM(G$2:G181))/76985</f>
        <v>0.86220692342664151</v>
      </c>
      <c r="K181" s="20"/>
    </row>
    <row r="182" spans="1:11" x14ac:dyDescent="0.2">
      <c r="A182" s="6">
        <v>181</v>
      </c>
      <c r="B182" s="7" t="s">
        <v>197</v>
      </c>
      <c r="C182" s="8">
        <f t="shared" si="2"/>
        <v>21</v>
      </c>
      <c r="D182" s="8" t="s">
        <v>397</v>
      </c>
      <c r="E182" s="7" t="s">
        <v>199</v>
      </c>
      <c r="F182" s="8">
        <v>11</v>
      </c>
      <c r="G182" s="8">
        <v>44</v>
      </c>
      <c r="H182" s="8"/>
      <c r="I182" s="8" t="str">
        <f>INT((INT(SUM($G$1:G182)/60)+SUM($F$1:F182))/60)&amp;" hs "&amp;INT(((INT(SUM($G$1:G182)/60)+SUM($F$1:F182))/60-INT((INT(SUM($G$1:G182)/60)+SUM($F$1:F182))/60))*60) &amp;" min "&amp;INT((SUM($G$1:G182)/60-INT(SUM($G$1:G182)/60))*60) &amp; " seg"</f>
        <v>18 hs 38 min 0 seg</v>
      </c>
      <c r="J182" s="16">
        <f>(SUM(F$2:F182)*60+SUM(G$2:G182))/76985</f>
        <v>0.871351561992596</v>
      </c>
      <c r="K182" s="20"/>
    </row>
    <row r="183" spans="1:11" x14ac:dyDescent="0.2">
      <c r="A183" s="6">
        <v>182</v>
      </c>
      <c r="B183" s="7" t="s">
        <v>197</v>
      </c>
      <c r="C183" s="8">
        <f t="shared" si="2"/>
        <v>21</v>
      </c>
      <c r="D183" s="8" t="s">
        <v>398</v>
      </c>
      <c r="E183" s="7" t="s">
        <v>200</v>
      </c>
      <c r="F183" s="8">
        <v>7</v>
      </c>
      <c r="G183" s="8">
        <v>51</v>
      </c>
      <c r="H183" s="8"/>
      <c r="I183" s="8" t="str">
        <f>INT((INT(SUM($G$1:G183)/60)+SUM($F$1:F183))/60)&amp;" hs "&amp;INT(((INT(SUM($G$1:G183)/60)+SUM($F$1:F183))/60-INT((INT(SUM($G$1:G183)/60)+SUM($F$1:F183))/60))*60) &amp;" min "&amp;INT((SUM($G$1:G183)/60-INT(SUM($G$1:G183)/60))*60) &amp; " seg"</f>
        <v>18 hs 45 min 51 seg</v>
      </c>
      <c r="J183" s="16">
        <f>(SUM(F$2:F183)*60+SUM(G$2:G183))/76985</f>
        <v>0.87746963694226143</v>
      </c>
      <c r="K183" s="20"/>
    </row>
    <row r="184" spans="1:11" x14ac:dyDescent="0.2">
      <c r="A184" s="6">
        <v>183</v>
      </c>
      <c r="B184" s="7" t="s">
        <v>197</v>
      </c>
      <c r="C184" s="8">
        <f t="shared" si="2"/>
        <v>21</v>
      </c>
      <c r="D184" s="8" t="s">
        <v>436</v>
      </c>
      <c r="E184" s="7" t="s">
        <v>201</v>
      </c>
      <c r="F184" s="8">
        <v>10</v>
      </c>
      <c r="G184" s="8">
        <v>38</v>
      </c>
      <c r="H184" s="8"/>
      <c r="I184" s="8" t="str">
        <f>INT((INT(SUM($G$1:G184)/60)+SUM($F$1:F184))/60)&amp;" hs "&amp;INT(((INT(SUM($G$1:G184)/60)+SUM($F$1:F184))/60-INT((INT(SUM($G$1:G184)/60)+SUM($F$1:F184))/60))*60) &amp;" min "&amp;INT((SUM($G$1:G184)/60-INT(SUM($G$1:G184)/60))*60) &amp; " seg"</f>
        <v>18 hs 56 min 30 seg</v>
      </c>
      <c r="J184" s="16">
        <f>(SUM(F$2:F184)*60+SUM(G$2:G184))/76985</f>
        <v>0.88575696564265771</v>
      </c>
      <c r="K184" s="20"/>
    </row>
    <row r="185" spans="1:11" x14ac:dyDescent="0.2">
      <c r="A185" s="6">
        <v>184</v>
      </c>
      <c r="B185" s="7" t="s">
        <v>197</v>
      </c>
      <c r="C185" s="8">
        <f t="shared" si="2"/>
        <v>21</v>
      </c>
      <c r="D185" s="8" t="s">
        <v>437</v>
      </c>
      <c r="E185" s="7" t="s">
        <v>202</v>
      </c>
      <c r="F185" s="8">
        <v>8</v>
      </c>
      <c r="G185" s="8">
        <v>23</v>
      </c>
      <c r="H185" s="8"/>
      <c r="I185" s="8" t="str">
        <f>INT((INT(SUM($G$1:G185)/60)+SUM($F$1:F185))/60)&amp;" hs "&amp;INT(((INT(SUM($G$1:G185)/60)+SUM($F$1:F185))/60-INT((INT(SUM($G$1:G185)/60)+SUM($F$1:F185))/60))*60) &amp;" min "&amp;INT((SUM($G$1:G185)/60-INT(SUM($G$1:G185)/60))*60) &amp; " seg"</f>
        <v>19 hs 3 min 53 seg</v>
      </c>
      <c r="J185" s="16">
        <f>(SUM(F$2:F185)*60+SUM(G$2:G185))/76985</f>
        <v>0.8922907059816847</v>
      </c>
      <c r="K185" s="20"/>
    </row>
    <row r="186" spans="1:11" x14ac:dyDescent="0.2">
      <c r="A186" s="6">
        <v>185</v>
      </c>
      <c r="B186" s="7" t="s">
        <v>197</v>
      </c>
      <c r="C186" s="8">
        <f t="shared" si="2"/>
        <v>21</v>
      </c>
      <c r="D186" s="8" t="s">
        <v>438</v>
      </c>
      <c r="E186" s="7" t="s">
        <v>203</v>
      </c>
      <c r="F186" s="8">
        <v>6</v>
      </c>
      <c r="G186" s="8">
        <v>43</v>
      </c>
      <c r="H186" s="8"/>
      <c r="I186" s="8" t="str">
        <f>INT((INT(SUM($G$1:G186)/60)+SUM($F$1:F186))/60)&amp;" hs "&amp;INT(((INT(SUM($G$1:G186)/60)+SUM($F$1:F186))/60-INT((INT(SUM($G$1:G186)/60)+SUM($F$1:F186))/60))*60) &amp;" min "&amp;INT((SUM($G$1:G186)/60-INT(SUM($G$1:G186)/60))*60) &amp; " seg"</f>
        <v>19 hs 11 min 35 seg</v>
      </c>
      <c r="J186" s="16">
        <f>(SUM(F$2:F186)*60+SUM(G$2:G186))/76985</f>
        <v>0.89752549197895692</v>
      </c>
      <c r="K186" s="20"/>
    </row>
    <row r="187" spans="1:11" x14ac:dyDescent="0.2">
      <c r="A187" s="6">
        <v>186</v>
      </c>
      <c r="B187" s="7" t="s">
        <v>197</v>
      </c>
      <c r="C187" s="8">
        <f t="shared" si="2"/>
        <v>21</v>
      </c>
      <c r="D187" s="8" t="s">
        <v>439</v>
      </c>
      <c r="E187" s="7" t="s">
        <v>204</v>
      </c>
      <c r="F187" s="8">
        <v>6</v>
      </c>
      <c r="G187" s="8">
        <v>38</v>
      </c>
      <c r="H187" s="8"/>
      <c r="I187" s="8" t="str">
        <f>INT((INT(SUM($G$1:G187)/60)+SUM($F$1:F187))/60)&amp;" hs "&amp;INT(((INT(SUM($G$1:G187)/60)+SUM($F$1:F187))/60-INT((INT(SUM($G$1:G187)/60)+SUM($F$1:F187))/60))*60) &amp;" min "&amp;INT((SUM($G$1:G187)/60-INT(SUM($G$1:G187)/60))*60) &amp; " seg"</f>
        <v>19 hs 18 min 14 seg</v>
      </c>
      <c r="J187" s="16">
        <f>(SUM(F$2:F187)*60+SUM(G$2:G187))/76985</f>
        <v>0.90269533025914139</v>
      </c>
      <c r="K187" s="20"/>
    </row>
    <row r="188" spans="1:11" x14ac:dyDescent="0.2">
      <c r="A188" s="6">
        <v>187</v>
      </c>
      <c r="B188" s="7" t="s">
        <v>197</v>
      </c>
      <c r="C188" s="8">
        <f t="shared" si="2"/>
        <v>21</v>
      </c>
      <c r="D188" s="8" t="s">
        <v>440</v>
      </c>
      <c r="E188" s="7" t="s">
        <v>205</v>
      </c>
      <c r="F188" s="8">
        <v>3</v>
      </c>
      <c r="G188" s="8">
        <v>49</v>
      </c>
      <c r="H188" s="8"/>
      <c r="I188" s="8" t="str">
        <f>INT((INT(SUM($G$1:G188)/60)+SUM($F$1:F188))/60)&amp;" hs "&amp;INT(((INT(SUM($G$1:G188)/60)+SUM($F$1:F188))/60-INT((INT(SUM($G$1:G188)/60)+SUM($F$1:F188))/60))*60) &amp;" min "&amp;INT((SUM($G$1:G188)/60-INT(SUM($G$1:G188)/60))*60) &amp; " seg"</f>
        <v>19 hs 22 min 2 seg</v>
      </c>
      <c r="J188" s="16">
        <f>(SUM(F$2:F188)*60+SUM(G$2:G188))/76985</f>
        <v>0.90566993570176013</v>
      </c>
      <c r="K188" s="20"/>
    </row>
    <row r="189" spans="1:11" ht="10.8" thickBot="1" x14ac:dyDescent="0.25">
      <c r="A189" s="9">
        <v>188</v>
      </c>
      <c r="B189" s="10" t="s">
        <v>197</v>
      </c>
      <c r="C189" s="11">
        <f t="shared" si="2"/>
        <v>21</v>
      </c>
      <c r="D189" s="11" t="s">
        <v>441</v>
      </c>
      <c r="E189" s="10" t="s">
        <v>206</v>
      </c>
      <c r="F189" s="11">
        <v>4</v>
      </c>
      <c r="G189" s="11">
        <v>59</v>
      </c>
      <c r="H189" s="11" t="str">
        <f>INT((INT(SUM($G$180:G189)/60)+SUM($F$180:F189))/60)&amp;" hs "&amp;INT(((INT(SUM($G$180:G189)/60)+SUM($F$180:F189))/60-INT((INT(SUM($G$180:G189)/60)+SUM($F$180:F189))/60))*60) &amp;" min "&amp;INT((SUM($G$180:G189)/60-INT(SUM($G$180:G189)/60))*60) &amp; " seg"</f>
        <v>1 hs 11 min 32 seg</v>
      </c>
      <c r="I189" s="11" t="str">
        <f>INT((INT(SUM($G$1:G189)/60)+SUM($F$1:F189))/60)&amp;" hs "&amp;INT(((INT(SUM($G$1:G189)/60)+SUM($F$1:F189))/60-INT((INT(SUM($G$1:G189)/60)+SUM($F$1:F189))/60))*60) &amp;" min "&amp;INT((SUM($G$1:G189)/60-INT(SUM($G$1:G189)/60))*60) &amp; " seg"</f>
        <v>19 hs 27 min 1 seg</v>
      </c>
      <c r="J189" s="17">
        <f>(SUM(F$2:F189)*60+SUM(G$2:G189))/76985</f>
        <v>0.90955380918360718</v>
      </c>
      <c r="K189" s="21"/>
    </row>
    <row r="190" spans="1:11" x14ac:dyDescent="0.2">
      <c r="A190" s="3">
        <v>189</v>
      </c>
      <c r="B190" s="4" t="s">
        <v>207</v>
      </c>
      <c r="C190" s="5">
        <f t="shared" si="2"/>
        <v>22</v>
      </c>
      <c r="D190" s="5" t="s">
        <v>399</v>
      </c>
      <c r="E190" s="4" t="s">
        <v>208</v>
      </c>
      <c r="F190" s="5">
        <v>3</v>
      </c>
      <c r="G190" s="5">
        <v>57</v>
      </c>
      <c r="H190" s="5"/>
      <c r="I190" s="5" t="str">
        <f>INT((INT(SUM($G$1:G190)/60)+SUM($F$1:F190))/60)&amp;" hs "&amp;INT(((INT(SUM($G$1:G190)/60)+SUM($F$1:F190))/60-INT((INT(SUM($G$1:G190)/60)+SUM($F$1:F190))/60))*60) &amp;" min "&amp;INT((SUM($G$1:G190)/60-INT(SUM($G$1:G190)/60))*60) &amp; " seg"</f>
        <v>19 hs 30 min 59 seg</v>
      </c>
      <c r="J190" s="15">
        <f>(SUM(F$2:F190)*60+SUM(G$2:G190))/76985</f>
        <v>0.91263233097356633</v>
      </c>
      <c r="K190" s="19"/>
    </row>
    <row r="191" spans="1:11" x14ac:dyDescent="0.2">
      <c r="A191" s="6">
        <v>190</v>
      </c>
      <c r="B191" s="7" t="s">
        <v>207</v>
      </c>
      <c r="C191" s="8">
        <f t="shared" si="2"/>
        <v>22</v>
      </c>
      <c r="D191" s="8" t="s">
        <v>400</v>
      </c>
      <c r="E191" s="7" t="s">
        <v>209</v>
      </c>
      <c r="F191" s="8">
        <v>10</v>
      </c>
      <c r="G191" s="8">
        <v>14</v>
      </c>
      <c r="H191" s="8"/>
      <c r="I191" s="8" t="str">
        <f>INT((INT(SUM($G$1:G191)/60)+SUM($F$1:F191))/60)&amp;" hs "&amp;INT(((INT(SUM($G$1:G191)/60)+SUM($F$1:F191))/60-INT((INT(SUM($G$1:G191)/60)+SUM($F$1:F191))/60))*60) &amp;" min "&amp;INT((SUM($G$1:G191)/60-INT(SUM($G$1:G191)/60))*60) &amp; " seg"</f>
        <v>19 hs 41 min 13 seg</v>
      </c>
      <c r="J191" s="16">
        <f>(SUM(F$2:F191)*60+SUM(G$2:G191))/76985</f>
        <v>0.92060791063194125</v>
      </c>
      <c r="K191" s="20"/>
    </row>
    <row r="192" spans="1:11" x14ac:dyDescent="0.2">
      <c r="A192" s="6">
        <v>191</v>
      </c>
      <c r="B192" s="7" t="s">
        <v>207</v>
      </c>
      <c r="C192" s="8">
        <f t="shared" si="2"/>
        <v>22</v>
      </c>
      <c r="D192" s="8" t="s">
        <v>401</v>
      </c>
      <c r="E192" s="7" t="s">
        <v>210</v>
      </c>
      <c r="F192" s="8">
        <v>5</v>
      </c>
      <c r="G192" s="8">
        <v>37</v>
      </c>
      <c r="H192" s="8"/>
      <c r="I192" s="8" t="str">
        <f>INT((INT(SUM($G$1:G192)/60)+SUM($F$1:F192))/60)&amp;" hs "&amp;INT(((INT(SUM($G$1:G192)/60)+SUM($F$1:F192))/60-INT((INT(SUM($G$1:G192)/60)+SUM($F$1:F192))/60))*60) &amp;" min "&amp;INT((SUM($G$1:G192)/60-INT(SUM($G$1:G192)/60))*60) &amp; " seg"</f>
        <v>19 hs 45 min 49 seg</v>
      </c>
      <c r="J192" s="16">
        <f>(SUM(F$2:F192)*60+SUM(G$2:G192))/76985</f>
        <v>0.92498538676365527</v>
      </c>
      <c r="K192" s="20"/>
    </row>
    <row r="193" spans="1:11" x14ac:dyDescent="0.2">
      <c r="A193" s="6">
        <v>192</v>
      </c>
      <c r="B193" s="7" t="s">
        <v>207</v>
      </c>
      <c r="C193" s="8">
        <f t="shared" si="2"/>
        <v>22</v>
      </c>
      <c r="D193" s="8" t="s">
        <v>402</v>
      </c>
      <c r="E193" s="7" t="s">
        <v>211</v>
      </c>
      <c r="F193" s="8">
        <v>5</v>
      </c>
      <c r="G193" s="8">
        <v>19</v>
      </c>
      <c r="H193" s="8"/>
      <c r="I193" s="8" t="str">
        <f>INT((INT(SUM($G$1:G193)/60)+SUM($F$1:F193))/60)&amp;" hs "&amp;INT(((INT(SUM($G$1:G193)/60)+SUM($F$1:F193))/60-INT((INT(SUM($G$1:G193)/60)+SUM($F$1:F193))/60))*60) &amp;" min "&amp;INT((SUM($G$1:G193)/60-INT(SUM($G$1:G193)/60))*60) &amp; " seg"</f>
        <v>19 hs 52 min 9 seg</v>
      </c>
      <c r="J193" s="16">
        <f>(SUM(F$2:F193)*60+SUM(G$2:G193))/76985</f>
        <v>0.92912905111385335</v>
      </c>
      <c r="K193" s="20"/>
    </row>
    <row r="194" spans="1:11" x14ac:dyDescent="0.2">
      <c r="A194" s="6">
        <v>193</v>
      </c>
      <c r="B194" s="7" t="s">
        <v>207</v>
      </c>
      <c r="C194" s="8">
        <f t="shared" si="2"/>
        <v>22</v>
      </c>
      <c r="D194" s="8" t="s">
        <v>403</v>
      </c>
      <c r="E194" s="7" t="s">
        <v>212</v>
      </c>
      <c r="F194" s="8">
        <v>13</v>
      </c>
      <c r="G194" s="8">
        <v>38</v>
      </c>
      <c r="H194" s="8"/>
      <c r="I194" s="8" t="str">
        <f>INT((INT(SUM($G$1:G194)/60)+SUM($F$1:F194))/60)&amp;" hs "&amp;INT(((INT(SUM($G$1:G194)/60)+SUM($F$1:F194))/60-INT((INT(SUM($G$1:G194)/60)+SUM($F$1:F194))/60))*60) &amp;" min "&amp;INT((SUM($G$1:G194)/60-INT(SUM($G$1:G194)/60))*60) &amp; " seg"</f>
        <v>20 hs 4 min 46 seg</v>
      </c>
      <c r="J194" s="16">
        <f>(SUM(F$2:F194)*60+SUM(G$2:G194))/76985</f>
        <v>0.93975449762940833</v>
      </c>
      <c r="K194" s="20"/>
    </row>
    <row r="195" spans="1:11" x14ac:dyDescent="0.2">
      <c r="A195" s="6">
        <v>194</v>
      </c>
      <c r="B195" s="7" t="s">
        <v>207</v>
      </c>
      <c r="C195" s="8">
        <f t="shared" ref="C195:C207" si="3">IF(B195=B194,C194,C194+1)</f>
        <v>22</v>
      </c>
      <c r="D195" s="8" t="s">
        <v>404</v>
      </c>
      <c r="E195" s="7" t="s">
        <v>213</v>
      </c>
      <c r="F195" s="8">
        <v>6</v>
      </c>
      <c r="G195" s="8">
        <v>19</v>
      </c>
      <c r="H195" s="8"/>
      <c r="I195" s="8" t="str">
        <f>INT((INT(SUM($G$1:G195)/60)+SUM($F$1:F195))/60)&amp;" hs "&amp;INT(((INT(SUM($G$1:G195)/60)+SUM($F$1:F195))/60-INT((INT(SUM($G$1:G195)/60)+SUM($F$1:F195))/60))*60) &amp;" min "&amp;INT((SUM($G$1:G195)/60-INT(SUM($G$1:G195)/60))*60) &amp; " seg"</f>
        <v>20 hs 12 min 5 seg</v>
      </c>
      <c r="J195" s="16">
        <f>(SUM(F$2:F195)*60+SUM(G$2:G195))/76985</f>
        <v>0.94467753458465931</v>
      </c>
      <c r="K195" s="20"/>
    </row>
    <row r="196" spans="1:11" x14ac:dyDescent="0.2">
      <c r="A196" s="6">
        <v>195</v>
      </c>
      <c r="B196" s="7" t="s">
        <v>207</v>
      </c>
      <c r="C196" s="8">
        <f t="shared" si="3"/>
        <v>22</v>
      </c>
      <c r="D196" s="8" t="s">
        <v>405</v>
      </c>
      <c r="E196" s="7" t="s">
        <v>214</v>
      </c>
      <c r="F196" s="8">
        <v>14</v>
      </c>
      <c r="G196" s="8">
        <v>45</v>
      </c>
      <c r="H196" s="8"/>
      <c r="I196" s="8" t="str">
        <f>INT((INT(SUM($G$1:G196)/60)+SUM($F$1:F196))/60)&amp;" hs "&amp;INT(((INT(SUM($G$1:G196)/60)+SUM($F$1:F196))/60-INT((INT(SUM($G$1:G196)/60)+SUM($F$1:F196))/60))*60) &amp;" min "&amp;INT((SUM($G$1:G196)/60-INT(SUM($G$1:G196)/60))*60) &amp; " seg"</f>
        <v>20 hs 26 min 50 seg</v>
      </c>
      <c r="J196" s="16">
        <f>(SUM(F$2:F196)*60+SUM(G$2:G196))/76985</f>
        <v>0.95617328050919015</v>
      </c>
      <c r="K196" s="20"/>
    </row>
    <row r="197" spans="1:11" x14ac:dyDescent="0.2">
      <c r="A197" s="6">
        <v>196</v>
      </c>
      <c r="B197" s="7" t="s">
        <v>207</v>
      </c>
      <c r="C197" s="8">
        <f t="shared" si="3"/>
        <v>22</v>
      </c>
      <c r="D197" s="8" t="s">
        <v>406</v>
      </c>
      <c r="E197" s="7" t="s">
        <v>215</v>
      </c>
      <c r="F197" s="8">
        <v>8</v>
      </c>
      <c r="G197" s="8">
        <v>23</v>
      </c>
      <c r="H197" s="8"/>
      <c r="I197" s="8" t="str">
        <f>INT((INT(SUM($G$1:G197)/60)+SUM($F$1:F197))/60)&amp;" hs "&amp;INT(((INT(SUM($G$1:G197)/60)+SUM($F$1:F197))/60-INT((INT(SUM($G$1:G197)/60)+SUM($F$1:F197))/60))*60) &amp;" min "&amp;INT((SUM($G$1:G197)/60-INT(SUM($G$1:G197)/60))*60) &amp; " seg"</f>
        <v>20 hs 34 min 14 seg</v>
      </c>
      <c r="J197" s="16">
        <f>(SUM(F$2:F197)*60+SUM(G$2:G197))/76985</f>
        <v>0.96270702084821713</v>
      </c>
      <c r="K197" s="20"/>
    </row>
    <row r="198" spans="1:11" ht="10.8" thickBot="1" x14ac:dyDescent="0.25">
      <c r="A198" s="9">
        <v>197</v>
      </c>
      <c r="B198" s="10" t="s">
        <v>207</v>
      </c>
      <c r="C198" s="11">
        <f t="shared" si="3"/>
        <v>22</v>
      </c>
      <c r="D198" s="11" t="s">
        <v>407</v>
      </c>
      <c r="E198" s="10" t="s">
        <v>216</v>
      </c>
      <c r="F198" s="11">
        <v>4</v>
      </c>
      <c r="G198" s="11">
        <v>30</v>
      </c>
      <c r="H198" s="11" t="str">
        <f>INT((INT(SUM($G$190:G198)/60)+SUM($F$190:F198))/60)&amp;" hs "&amp;INT(((INT(SUM($G$190:G198)/60)+SUM($F$190:F198))/60-INT((INT(SUM($G$190:G198)/60)+SUM($F$190:F198))/60))*60) &amp;" min "&amp;INT((SUM($G$190:G198)/60-INT(SUM($G$190:G198)/60))*60) &amp; " seg"</f>
        <v>1 hs 12 min 42 seg</v>
      </c>
      <c r="I198" s="11" t="str">
        <f>INT((INT(SUM($G$1:G198)/60)+SUM($F$1:F198))/60)&amp;" hs "&amp;INT(((INT(SUM($G$1:G198)/60)+SUM($F$1:F198))/60-INT((INT(SUM($G$1:G198)/60)+SUM($F$1:F198))/60))*60) &amp;" min "&amp;INT((SUM($G$1:G198)/60-INT(SUM($G$1:G198)/60))*60) &amp; " seg"</f>
        <v>20 hs 38 min 44 seg</v>
      </c>
      <c r="J198" s="17">
        <f>(SUM(F$2:F198)*60+SUM(G$2:G198))/76985</f>
        <v>0.96621419757095539</v>
      </c>
      <c r="K198" s="21"/>
    </row>
    <row r="199" spans="1:11" x14ac:dyDescent="0.2">
      <c r="A199" s="3">
        <v>198</v>
      </c>
      <c r="B199" s="4" t="s">
        <v>217</v>
      </c>
      <c r="C199" s="5">
        <f t="shared" si="3"/>
        <v>23</v>
      </c>
      <c r="D199" s="5" t="s">
        <v>408</v>
      </c>
      <c r="E199" s="4" t="s">
        <v>198</v>
      </c>
      <c r="F199" s="5">
        <v>2</v>
      </c>
      <c r="G199" s="5">
        <v>9</v>
      </c>
      <c r="H199" s="5"/>
      <c r="I199" s="5" t="str">
        <f>INT((INT(SUM($G$1:G199)/60)+SUM($F$1:F199))/60)&amp;" hs "&amp;INT(((INT(SUM($G$1:G199)/60)+SUM($F$1:F199))/60-INT((INT(SUM($G$1:G199)/60)+SUM($F$1:F199))/60))*60) &amp;" min "&amp;INT((SUM($G$1:G199)/60-INT(SUM($G$1:G199)/60))*60) &amp; " seg"</f>
        <v>20 hs 41 min 53 seg</v>
      </c>
      <c r="J199" s="15">
        <f>(SUM(F$2:F199)*60+SUM(G$2:G199))/76985</f>
        <v>0.96788984867181915</v>
      </c>
      <c r="K199" s="19"/>
    </row>
    <row r="200" spans="1:11" x14ac:dyDescent="0.2">
      <c r="A200" s="6">
        <v>199</v>
      </c>
      <c r="B200" s="7" t="s">
        <v>217</v>
      </c>
      <c r="C200" s="8">
        <f t="shared" si="3"/>
        <v>23</v>
      </c>
      <c r="D200" s="8" t="s">
        <v>409</v>
      </c>
      <c r="E200" s="7" t="s">
        <v>218</v>
      </c>
      <c r="F200" s="8">
        <v>2</v>
      </c>
      <c r="G200" s="8">
        <v>10</v>
      </c>
      <c r="H200" s="8"/>
      <c r="I200" s="8" t="str">
        <f>INT((INT(SUM($G$1:G200)/60)+SUM($F$1:F200))/60)&amp;" hs "&amp;INT(((INT(SUM($G$1:G200)/60)+SUM($F$1:F200))/60-INT((INT(SUM($G$1:G200)/60)+SUM($F$1:F200))/60))*60) &amp;" min "&amp;INT((SUM($G$1:G200)/60-INT(SUM($G$1:G200)/60))*60) &amp; " seg"</f>
        <v>20 hs 44 min 2 seg</v>
      </c>
      <c r="J200" s="16">
        <f>(SUM(F$2:F200)*60+SUM(G$2:G200))/76985</f>
        <v>0.96957848931610058</v>
      </c>
      <c r="K200" s="20"/>
    </row>
    <row r="201" spans="1:11" x14ac:dyDescent="0.2">
      <c r="A201" s="6">
        <v>200</v>
      </c>
      <c r="B201" s="7" t="s">
        <v>217</v>
      </c>
      <c r="C201" s="8">
        <f t="shared" si="3"/>
        <v>23</v>
      </c>
      <c r="D201" s="8" t="s">
        <v>410</v>
      </c>
      <c r="E201" s="7" t="s">
        <v>219</v>
      </c>
      <c r="F201" s="8">
        <v>8</v>
      </c>
      <c r="G201" s="8">
        <v>45</v>
      </c>
      <c r="H201" s="8"/>
      <c r="I201" s="8" t="str">
        <f>INT((INT(SUM($G$1:G201)/60)+SUM($F$1:F201))/60)&amp;" hs "&amp;INT(((INT(SUM($G$1:G201)/60)+SUM($F$1:F201))/60-INT((INT(SUM($G$1:G201)/60)+SUM($F$1:F201))/60))*60) &amp;" min "&amp;INT((SUM($G$1:G201)/60-INT(SUM($G$1:G201)/60))*60) &amp; " seg"</f>
        <v>20 hs 52 min 47 seg</v>
      </c>
      <c r="J201" s="16">
        <f>(SUM(F$2:F201)*60+SUM(G$2:G201))/76985</f>
        <v>0.9763979996103137</v>
      </c>
      <c r="K201" s="20"/>
    </row>
    <row r="202" spans="1:11" x14ac:dyDescent="0.2">
      <c r="A202" s="6">
        <v>201</v>
      </c>
      <c r="B202" s="7" t="s">
        <v>217</v>
      </c>
      <c r="C202" s="8">
        <f t="shared" si="3"/>
        <v>23</v>
      </c>
      <c r="D202" s="8" t="s">
        <v>411</v>
      </c>
      <c r="E202" s="7" t="s">
        <v>220</v>
      </c>
      <c r="F202" s="8">
        <v>3</v>
      </c>
      <c r="G202" s="8">
        <v>5</v>
      </c>
      <c r="H202" s="8"/>
      <c r="I202" s="8" t="str">
        <f>INT((INT(SUM($G$1:G202)/60)+SUM($F$1:F202))/60)&amp;" hs "&amp;INT(((INT(SUM($G$1:G202)/60)+SUM($F$1:F202))/60-INT((INT(SUM($G$1:G202)/60)+SUM($F$1:F202))/60))*60) &amp;" min "&amp;INT((SUM($G$1:G202)/60-INT(SUM($G$1:G202)/60))*60) &amp; " seg"</f>
        <v>20 hs 55 min 53 seg</v>
      </c>
      <c r="J202" s="16">
        <f>(SUM(F$2:F202)*60+SUM(G$2:G202))/76985</f>
        <v>0.97880106514256027</v>
      </c>
      <c r="K202" s="20"/>
    </row>
    <row r="203" spans="1:11" x14ac:dyDescent="0.2">
      <c r="A203" s="6">
        <v>202</v>
      </c>
      <c r="B203" s="7" t="s">
        <v>217</v>
      </c>
      <c r="C203" s="8">
        <f t="shared" si="3"/>
        <v>23</v>
      </c>
      <c r="D203" s="8" t="s">
        <v>412</v>
      </c>
      <c r="E203" s="7" t="s">
        <v>221</v>
      </c>
      <c r="F203" s="8">
        <v>3</v>
      </c>
      <c r="G203" s="8">
        <v>36</v>
      </c>
      <c r="H203" s="8"/>
      <c r="I203" s="8" t="str">
        <f>INT((INT(SUM($G$1:G203)/60)+SUM($F$1:F203))/60)&amp;" hs "&amp;INT(((INT(SUM($G$1:G203)/60)+SUM($F$1:F203))/60-INT((INT(SUM($G$1:G203)/60)+SUM($F$1:F203))/60))*60) &amp;" min "&amp;INT((SUM($G$1:G203)/60-INT(SUM($G$1:G203)/60))*60) &amp; " seg"</f>
        <v>20 hs 59 min 29 seg</v>
      </c>
      <c r="J203" s="16">
        <f>(SUM(F$2:F203)*60+SUM(G$2:G203))/76985</f>
        <v>0.98160680652075083</v>
      </c>
      <c r="K203" s="20"/>
    </row>
    <row r="204" spans="1:11" x14ac:dyDescent="0.2">
      <c r="A204" s="6">
        <v>203</v>
      </c>
      <c r="B204" s="7" t="s">
        <v>217</v>
      </c>
      <c r="C204" s="8">
        <f t="shared" si="3"/>
        <v>23</v>
      </c>
      <c r="D204" s="8" t="s">
        <v>413</v>
      </c>
      <c r="E204" s="7" t="s">
        <v>222</v>
      </c>
      <c r="F204" s="8">
        <v>2</v>
      </c>
      <c r="G204" s="8">
        <v>38</v>
      </c>
      <c r="H204" s="8"/>
      <c r="I204" s="8" t="str">
        <f>INT((INT(SUM($G$1:G204)/60)+SUM($F$1:F204))/60)&amp;" hs "&amp;INT(((INT(SUM($G$1:G204)/60)+SUM($F$1:F204))/60-INT((INT(SUM($G$1:G204)/60)+SUM($F$1:F204))/60))*60) &amp;" min "&amp;INT((SUM($G$1:G204)/60-INT(SUM($G$1:G204)/60))*60) &amp; " seg"</f>
        <v>21 hs 2 min 6 seg</v>
      </c>
      <c r="J204" s="16">
        <f>(SUM(F$2:F204)*60+SUM(G$2:G204))/76985</f>
        <v>0.98365915438072349</v>
      </c>
      <c r="K204" s="20"/>
    </row>
    <row r="205" spans="1:11" x14ac:dyDescent="0.2">
      <c r="A205" s="6">
        <v>204</v>
      </c>
      <c r="B205" s="7" t="s">
        <v>217</v>
      </c>
      <c r="C205" s="8">
        <f t="shared" si="3"/>
        <v>23</v>
      </c>
      <c r="D205" s="8" t="s">
        <v>414</v>
      </c>
      <c r="E205" s="7" t="s">
        <v>223</v>
      </c>
      <c r="F205" s="8">
        <v>2</v>
      </c>
      <c r="G205" s="8">
        <v>59</v>
      </c>
      <c r="H205" s="8"/>
      <c r="I205" s="8" t="str">
        <f>INT((INT(SUM($G$1:G205)/60)+SUM($F$1:F205))/60)&amp;" hs "&amp;INT(((INT(SUM($G$1:G205)/60)+SUM($F$1:F205))/60-INT((INT(SUM($G$1:G205)/60)+SUM($F$1:F205))/60))*60) &amp;" min "&amp;INT((SUM($G$1:G205)/60-INT(SUM($G$1:G205)/60))*60) &amp; " seg"</f>
        <v>21 hs 4 min 5 seg</v>
      </c>
      <c r="J205" s="16">
        <f>(SUM(F$2:F205)*60+SUM(G$2:G205))/76985</f>
        <v>0.98598428265246474</v>
      </c>
      <c r="K205" s="20"/>
    </row>
    <row r="206" spans="1:11" ht="10.8" thickBot="1" x14ac:dyDescent="0.25">
      <c r="A206" s="9">
        <v>205</v>
      </c>
      <c r="B206" s="10" t="s">
        <v>217</v>
      </c>
      <c r="C206" s="11">
        <f t="shared" si="3"/>
        <v>23</v>
      </c>
      <c r="D206" s="11" t="s">
        <v>415</v>
      </c>
      <c r="E206" s="10" t="s">
        <v>224</v>
      </c>
      <c r="F206" s="11">
        <v>7</v>
      </c>
      <c r="G206" s="11">
        <v>52</v>
      </c>
      <c r="H206" s="11" t="str">
        <f>INT((INT(SUM($G$199:G206)/60)+SUM($F$199:F206))/60)&amp;" hs "&amp;INT(((INT(SUM($G$199:G206)/60)+SUM($F$199:F206))/60-INT((INT(SUM($G$199:G206)/60)+SUM($F$199:F206))/60))*60) &amp;" min "&amp;INT((SUM($G$199:G206)/60-INT(SUM($G$199:G206)/60))*60) &amp; " seg"</f>
        <v>0 hs 33 min 14 seg</v>
      </c>
      <c r="I206" s="11" t="str">
        <f>INT((INT(SUM($G$1:G206)/60)+SUM($F$1:F206))/60)&amp;" hs "&amp;INT(((INT(SUM($G$1:G206)/60)+SUM($F$1:F206))/60-INT((INT(SUM($G$1:G206)/60)+SUM($F$1:F206))/60))*60) &amp;" min "&amp;INT((SUM($G$1:G206)/60-INT(SUM($G$1:G206)/60))*60) &amp; " seg"</f>
        <v>21 hs 12 min 58 seg</v>
      </c>
      <c r="J206" s="17">
        <f>(SUM(F$2:F206)*60+SUM(G$2:G206))/76985</f>
        <v>0.99211534714554783</v>
      </c>
      <c r="K206" s="21"/>
    </row>
    <row r="207" spans="1:11" ht="10.8" thickBot="1" x14ac:dyDescent="0.25">
      <c r="A207" s="12">
        <v>206</v>
      </c>
      <c r="B207" s="13" t="s">
        <v>225</v>
      </c>
      <c r="C207" s="14">
        <f t="shared" si="3"/>
        <v>24</v>
      </c>
      <c r="D207" s="14" t="s">
        <v>416</v>
      </c>
      <c r="E207" s="13" t="s">
        <v>226</v>
      </c>
      <c r="F207" s="14">
        <v>10</v>
      </c>
      <c r="G207" s="14">
        <v>7</v>
      </c>
      <c r="H207" s="11" t="str">
        <f>INT((INT(SUM($G$207:G207)/60)+SUM($F$207:F207))/60)&amp;" hs "&amp;INT(((INT(SUM($G$207:G207)/60)+SUM($F$207:F207))/60-INT((INT(SUM($G$207:G207)/60)+SUM($F$207:F207))/60))*60) &amp;" min "&amp;INT((SUM($G$207:G207)/60-INT(SUM($G$207:G207)/60))*60) &amp; " seg"</f>
        <v>0 hs 10 min 7 seg</v>
      </c>
      <c r="I207" s="11" t="str">
        <f>INT((INT(SUM($G$1:G207)/60)+SUM($F$1:F207))/60)&amp;" hs "&amp;INT(((INT(SUM($G$1:G207)/60)+SUM($F$1:F207))/60-INT((INT(SUM($G$1:G207)/60)+SUM($F$1:F207))/60))*60) &amp;" min "&amp;INT((SUM($G$1:G207)/60-INT(SUM($G$1:G207)/60))*60) &amp; " seg"</f>
        <v>21 hs 23 min 4 seg</v>
      </c>
      <c r="J207" s="18">
        <f>(SUM(F$2:F207)*60+SUM(G$2:G207))/76985</f>
        <v>1</v>
      </c>
      <c r="K207" s="2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2021-07-22T18:30:22Z</dcterms:created>
  <dcterms:modified xsi:type="dcterms:W3CDTF">2021-07-23T21:54:47Z</dcterms:modified>
</cp:coreProperties>
</file>