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A3906308-55EA-4E47-A377-328226724362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<sst xmlns="http://schemas.openxmlformats.org/spreadsheetml/2006/main" count="629" uniqueCount="444">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</sst>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143" activePane="bottomLeft" state="frozen"/>
      <selection pane="bottomLeft" activeCell="E156" sqref="E156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26">
        <v>117</v>
      </c>
      <c r="B118" s="27" t="s">
        <v>129</v>
      </c>
      <c r="C118" s="28">
        <f t="shared" si="1"/>
        <v>14</v>
      </c>
      <c r="D118" s="28" t="s">
        <v>346</v>
      </c>
      <c r="E118" s="27" t="s">
        <v>130</v>
      </c>
      <c r="F118" s="28">
        <v>8</v>
      </c>
      <c r="G118" s="28">
        <v>35</v>
      </c>
      <c r="H118" s="28"/>
      <c r="I118" s="28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29">
        <f>(SUM(F$2:F118)*60+SUM(G$2:G118))/76985</f>
        <v>0.55916087549522631</v>
      </c>
      <c r="K118" s="30">
        <v>44419</v>
      </c>
    </row>
    <row r="119" spans="1:11" x14ac:dyDescent="0.2">
      <c r="A119" s="31">
        <v>118</v>
      </c>
      <c r="B119" s="32" t="s">
        <v>129</v>
      </c>
      <c r="C119" s="33">
        <f t="shared" si="1"/>
        <v>14</v>
      </c>
      <c r="D119" s="33" t="s">
        <v>347</v>
      </c>
      <c r="E119" s="32" t="s">
        <v>131</v>
      </c>
      <c r="F119" s="33">
        <v>4</v>
      </c>
      <c r="G119" s="33">
        <v>18</v>
      </c>
      <c r="H119" s="33"/>
      <c r="I119" s="33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34">
        <f>(SUM(F$2:F119)*60+SUM(G$2:G119))/76985</f>
        <v>0.56251217769695394</v>
      </c>
      <c r="K119" s="35">
        <v>44419</v>
      </c>
    </row>
    <row r="120" spans="1:11" x14ac:dyDescent="0.2">
      <c r="A120" s="31">
        <v>119</v>
      </c>
      <c r="B120" s="32" t="s">
        <v>129</v>
      </c>
      <c r="C120" s="33">
        <f t="shared" si="1"/>
        <v>14</v>
      </c>
      <c r="D120" s="33" t="s">
        <v>348</v>
      </c>
      <c r="E120" s="32" t="s">
        <v>132</v>
      </c>
      <c r="F120" s="33">
        <v>6</v>
      </c>
      <c r="G120" s="33">
        <v>37</v>
      </c>
      <c r="H120" s="33"/>
      <c r="I120" s="33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34">
        <f>(SUM(F$2:F120)*60+SUM(G$2:G120))/76985</f>
        <v>0.56766902643372086</v>
      </c>
      <c r="K120" s="35">
        <v>44419</v>
      </c>
    </row>
    <row r="121" spans="1:11" x14ac:dyDescent="0.2">
      <c r="A121" s="31">
        <v>120</v>
      </c>
      <c r="B121" s="32" t="s">
        <v>129</v>
      </c>
      <c r="C121" s="33">
        <f t="shared" si="1"/>
        <v>14</v>
      </c>
      <c r="D121" s="33" t="s">
        <v>349</v>
      </c>
      <c r="E121" s="32" t="s">
        <v>133</v>
      </c>
      <c r="F121" s="33">
        <v>5</v>
      </c>
      <c r="G121" s="33">
        <v>25</v>
      </c>
      <c r="H121" s="33"/>
      <c r="I121" s="33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34">
        <f>(SUM(F$2:F121)*60+SUM(G$2:G121))/76985</f>
        <v>0.57189062804442425</v>
      </c>
      <c r="K121" s="35">
        <v>44420</v>
      </c>
    </row>
    <row r="122" spans="1:11" x14ac:dyDescent="0.2">
      <c r="A122" s="31">
        <v>121</v>
      </c>
      <c r="B122" s="32" t="s">
        <v>129</v>
      </c>
      <c r="C122" s="33">
        <f t="shared" si="1"/>
        <v>14</v>
      </c>
      <c r="D122" s="33" t="s">
        <v>350</v>
      </c>
      <c r="E122" s="32" t="s">
        <v>134</v>
      </c>
      <c r="F122" s="33">
        <v>3</v>
      </c>
      <c r="G122" s="33">
        <v>59</v>
      </c>
      <c r="H122" s="33"/>
      <c r="I122" s="33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34">
        <f>(SUM(F$2:F122)*60+SUM(G$2:G122))/76985</f>
        <v>0.5749951289212184</v>
      </c>
      <c r="K122" s="35">
        <v>44420</v>
      </c>
    </row>
    <row r="123" spans="1:11" x14ac:dyDescent="0.2">
      <c r="A123" s="31">
        <v>122</v>
      </c>
      <c r="B123" s="32" t="s">
        <v>129</v>
      </c>
      <c r="C123" s="33">
        <f t="shared" si="1"/>
        <v>14</v>
      </c>
      <c r="D123" s="33" t="s">
        <v>351</v>
      </c>
      <c r="E123" s="32" t="s">
        <v>135</v>
      </c>
      <c r="F123" s="33">
        <v>1</v>
      </c>
      <c r="G123" s="33">
        <v>48</v>
      </c>
      <c r="H123" s="33"/>
      <c r="I123" s="33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34">
        <f>(SUM(F$2:F123)*60+SUM(G$2:G123))/76985</f>
        <v>0.57639799961031368</v>
      </c>
      <c r="K123" s="35">
        <v>44420</v>
      </c>
    </row>
    <row r="124" spans="1:11" x14ac:dyDescent="0.2">
      <c r="A124" s="31">
        <v>123</v>
      </c>
      <c r="B124" s="32" t="s">
        <v>129</v>
      </c>
      <c r="C124" s="33">
        <f t="shared" si="1"/>
        <v>14</v>
      </c>
      <c r="D124" s="33" t="s">
        <v>352</v>
      </c>
      <c r="E124" s="32" t="s">
        <v>136</v>
      </c>
      <c r="F124" s="33">
        <v>6</v>
      </c>
      <c r="G124" s="33">
        <v>10</v>
      </c>
      <c r="H124" s="33"/>
      <c r="I124" s="33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34">
        <f>(SUM(F$2:F124)*60+SUM(G$2:G124))/76985</f>
        <v>0.58120413067480681</v>
      </c>
      <c r="K124" s="35">
        <v>44420</v>
      </c>
    </row>
    <row r="125" spans="1:11" x14ac:dyDescent="0.2">
      <c r="A125" s="31">
        <v>124</v>
      </c>
      <c r="B125" s="32" t="s">
        <v>129</v>
      </c>
      <c r="C125" s="33">
        <f t="shared" si="1"/>
        <v>14</v>
      </c>
      <c r="D125" s="33" t="s">
        <v>353</v>
      </c>
      <c r="E125" s="32" t="s">
        <v>137</v>
      </c>
      <c r="F125" s="33">
        <v>1</v>
      </c>
      <c r="G125" s="33">
        <v>14</v>
      </c>
      <c r="H125" s="33"/>
      <c r="I125" s="33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34">
        <f>(SUM(F$2:F125)*60+SUM(G$2:G125))/76985</f>
        <v>0.58216535688770543</v>
      </c>
      <c r="K125" s="35">
        <v>44420</v>
      </c>
    </row>
    <row r="126" spans="1:11" x14ac:dyDescent="0.2">
      <c r="A126" s="31">
        <v>125</v>
      </c>
      <c r="B126" s="32" t="s">
        <v>129</v>
      </c>
      <c r="C126" s="33">
        <f t="shared" si="1"/>
        <v>14</v>
      </c>
      <c r="D126" s="33" t="s">
        <v>354</v>
      </c>
      <c r="E126" s="32" t="s">
        <v>138</v>
      </c>
      <c r="F126" s="33">
        <v>3</v>
      </c>
      <c r="G126" s="33">
        <v>15</v>
      </c>
      <c r="H126" s="33"/>
      <c r="I126" s="33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34">
        <f>(SUM(F$2:F126)*60+SUM(G$2:G126))/76985</f>
        <v>0.5846983178541274</v>
      </c>
      <c r="K126" s="35">
        <v>44421</v>
      </c>
    </row>
    <row r="127" spans="1:11" x14ac:dyDescent="0.2">
      <c r="A127" s="31">
        <v>126</v>
      </c>
      <c r="B127" s="32" t="s">
        <v>129</v>
      </c>
      <c r="C127" s="33">
        <f t="shared" si="1"/>
        <v>14</v>
      </c>
      <c r="D127" s="33" t="s">
        <v>355</v>
      </c>
      <c r="E127" s="32" t="s">
        <v>139</v>
      </c>
      <c r="F127" s="33">
        <v>3</v>
      </c>
      <c r="G127" s="33">
        <v>27</v>
      </c>
      <c r="H127" s="33"/>
      <c r="I127" s="33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34">
        <f>(SUM(F$2:F127)*60+SUM(G$2:G127))/76985</f>
        <v>0.58738715334156</v>
      </c>
      <c r="K127" s="35">
        <v>44421</v>
      </c>
    </row>
    <row r="128" spans="1:11" x14ac:dyDescent="0.2">
      <c r="A128" s="31">
        <v>127</v>
      </c>
      <c r="B128" s="32" t="s">
        <v>129</v>
      </c>
      <c r="C128" s="33">
        <f t="shared" si="1"/>
        <v>14</v>
      </c>
      <c r="D128" s="33" t="s">
        <v>356</v>
      </c>
      <c r="E128" s="32" t="s">
        <v>140</v>
      </c>
      <c r="F128" s="33">
        <v>3</v>
      </c>
      <c r="G128" s="33">
        <v>17</v>
      </c>
      <c r="H128" s="33"/>
      <c r="I128" s="33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34">
        <f>(SUM(F$2:F128)*60+SUM(G$2:G128))/76985</f>
        <v>0.58994609339481718</v>
      </c>
      <c r="K128" s="35">
        <v>44421</v>
      </c>
    </row>
    <row r="129" spans="1:11" ht="10.8" thickBot="1" x14ac:dyDescent="0.25">
      <c r="A129" s="36">
        <v>128</v>
      </c>
      <c r="B129" s="37" t="s">
        <v>129</v>
      </c>
      <c r="C129" s="38">
        <f t="shared" si="1"/>
        <v>14</v>
      </c>
      <c r="D129" s="38" t="s">
        <v>357</v>
      </c>
      <c r="E129" s="37" t="s">
        <v>141</v>
      </c>
      <c r="F129" s="38">
        <v>3</v>
      </c>
      <c r="G129" s="38">
        <v>54</v>
      </c>
      <c r="H129" s="38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38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39">
        <f>(SUM(F$2:F129)*60+SUM(G$2:G129))/76985</f>
        <v>0.59298564655452357</v>
      </c>
      <c r="K129" s="40">
        <v>44421</v>
      </c>
    </row>
    <row r="130" spans="1:11" x14ac:dyDescent="0.2">
      <c r="A130" s="26">
        <v>129</v>
      </c>
      <c r="B130" s="27" t="s">
        <v>142</v>
      </c>
      <c r="C130" s="28">
        <f t="shared" si="1"/>
        <v>15</v>
      </c>
      <c r="D130" s="28" t="s">
        <v>358</v>
      </c>
      <c r="E130" s="27" t="s">
        <v>143</v>
      </c>
      <c r="F130" s="28">
        <v>2</v>
      </c>
      <c r="G130" s="28">
        <v>24</v>
      </c>
      <c r="H130" s="28"/>
      <c r="I130" s="28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29">
        <f>(SUM(F$2:F130)*60+SUM(G$2:G130))/76985</f>
        <v>0.59485614080665061</v>
      </c>
      <c r="K130" s="30">
        <v>44421</v>
      </c>
    </row>
    <row r="131" spans="1:11" x14ac:dyDescent="0.2">
      <c r="A131" s="31">
        <v>130</v>
      </c>
      <c r="B131" s="32" t="s">
        <v>142</v>
      </c>
      <c r="C131" s="33">
        <f t="shared" ref="C131:C194" si="2">IF(B131=B130,C130,C130+1)</f>
        <v>15</v>
      </c>
      <c r="D131" s="33" t="s">
        <v>423</v>
      </c>
      <c r="E131" s="32" t="s">
        <v>144</v>
      </c>
      <c r="F131" s="33">
        <v>15</v>
      </c>
      <c r="G131" s="33">
        <v>24</v>
      </c>
      <c r="H131" s="33"/>
      <c r="I131" s="33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34">
        <f>(SUM(F$2:F131)*60+SUM(G$2:G131))/76985</f>
        <v>0.60685847892446576</v>
      </c>
      <c r="K131" s="35">
        <v>44421</v>
      </c>
    </row>
    <row r="132" spans="1:11" x14ac:dyDescent="0.2">
      <c r="A132" s="31">
        <v>131</v>
      </c>
      <c r="B132" s="32" t="s">
        <v>142</v>
      </c>
      <c r="C132" s="33">
        <f t="shared" si="2"/>
        <v>15</v>
      </c>
      <c r="D132" s="33" t="s">
        <v>424</v>
      </c>
      <c r="E132" s="32" t="s">
        <v>145</v>
      </c>
      <c r="F132" s="33">
        <v>3</v>
      </c>
      <c r="G132" s="33">
        <v>51</v>
      </c>
      <c r="H132" s="33"/>
      <c r="I132" s="33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34">
        <f>(SUM(F$2:F132)*60+SUM(G$2:G132))/76985</f>
        <v>0.6098590634539196</v>
      </c>
      <c r="K132" s="35">
        <v>44423</v>
      </c>
    </row>
    <row r="133" spans="1:11" x14ac:dyDescent="0.2">
      <c r="A133" s="31">
        <v>132</v>
      </c>
      <c r="B133" s="32" t="s">
        <v>142</v>
      </c>
      <c r="C133" s="33">
        <f t="shared" si="2"/>
        <v>15</v>
      </c>
      <c r="D133" s="33" t="s">
        <v>425</v>
      </c>
      <c r="E133" s="32" t="s">
        <v>146</v>
      </c>
      <c r="F133" s="33">
        <v>1</v>
      </c>
      <c r="G133" s="33">
        <v>16</v>
      </c>
      <c r="H133" s="33"/>
      <c r="I133" s="33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34">
        <f>(SUM(F$2:F133)*60+SUM(G$2:G133))/76985</f>
        <v>0.61084626875365333</v>
      </c>
      <c r="K133" s="35">
        <v>44423</v>
      </c>
    </row>
    <row r="134" spans="1:11" x14ac:dyDescent="0.2">
      <c r="A134" s="31">
        <v>133</v>
      </c>
      <c r="B134" s="32" t="s">
        <v>142</v>
      </c>
      <c r="C134" s="33">
        <f t="shared" si="2"/>
        <v>15</v>
      </c>
      <c r="D134" s="33" t="s">
        <v>426</v>
      </c>
      <c r="E134" s="32" t="s">
        <v>147</v>
      </c>
      <c r="F134" s="33">
        <v>0</v>
      </c>
      <c r="G134" s="33">
        <v>42</v>
      </c>
      <c r="H134" s="33"/>
      <c r="I134" s="33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34">
        <f>(SUM(F$2:F134)*60+SUM(G$2:G134))/76985</f>
        <v>0.6113918295771904</v>
      </c>
      <c r="K134" s="35">
        <v>44423</v>
      </c>
    </row>
    <row r="135" spans="1:11" x14ac:dyDescent="0.2">
      <c r="A135" s="31">
        <v>134</v>
      </c>
      <c r="B135" s="32" t="s">
        <v>142</v>
      </c>
      <c r="C135" s="33">
        <f t="shared" si="2"/>
        <v>15</v>
      </c>
      <c r="D135" s="33" t="s">
        <v>427</v>
      </c>
      <c r="E135" s="32" t="s">
        <v>148</v>
      </c>
      <c r="F135" s="33">
        <v>3</v>
      </c>
      <c r="G135" s="33">
        <v>21</v>
      </c>
      <c r="H135" s="33"/>
      <c r="I135" s="33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34">
        <f>(SUM(F$2:F135)*60+SUM(G$2:G135))/76985</f>
        <v>0.61400272780411769</v>
      </c>
      <c r="K135" s="35">
        <v>44423</v>
      </c>
    </row>
    <row r="136" spans="1:11" x14ac:dyDescent="0.2">
      <c r="A136" s="31">
        <v>135</v>
      </c>
      <c r="B136" s="32" t="s">
        <v>142</v>
      </c>
      <c r="C136" s="33">
        <f t="shared" si="2"/>
        <v>15</v>
      </c>
      <c r="D136" s="33" t="s">
        <v>428</v>
      </c>
      <c r="E136" s="32" t="s">
        <v>149</v>
      </c>
      <c r="F136" s="33">
        <v>4</v>
      </c>
      <c r="G136" s="33">
        <v>18</v>
      </c>
      <c r="H136" s="33"/>
      <c r="I136" s="33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34">
        <f>(SUM(F$2:F136)*60+SUM(G$2:G136))/76985</f>
        <v>0.61735403000584532</v>
      </c>
      <c r="K136" s="35">
        <v>44423</v>
      </c>
    </row>
    <row r="137" spans="1:11" x14ac:dyDescent="0.2">
      <c r="A137" s="31">
        <v>136</v>
      </c>
      <c r="B137" s="32" t="s">
        <v>142</v>
      </c>
      <c r="C137" s="33">
        <f t="shared" si="2"/>
        <v>15</v>
      </c>
      <c r="D137" s="33" t="s">
        <v>429</v>
      </c>
      <c r="E137" s="32" t="s">
        <v>150</v>
      </c>
      <c r="F137" s="33">
        <v>6</v>
      </c>
      <c r="G137" s="33">
        <v>21</v>
      </c>
      <c r="H137" s="33"/>
      <c r="I137" s="33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34">
        <f>(SUM(F$2:F137)*60+SUM(G$2:G137))/76985</f>
        <v>0.62230304604793141</v>
      </c>
      <c r="K137" s="35">
        <v>44423</v>
      </c>
    </row>
    <row r="138" spans="1:11" ht="10.8" thickBot="1" x14ac:dyDescent="0.25">
      <c r="A138" s="36">
        <v>137</v>
      </c>
      <c r="B138" s="37" t="s">
        <v>142</v>
      </c>
      <c r="C138" s="38">
        <f t="shared" si="2"/>
        <v>15</v>
      </c>
      <c r="D138" s="38" t="s">
        <v>430</v>
      </c>
      <c r="E138" s="37" t="s">
        <v>151</v>
      </c>
      <c r="F138" s="38">
        <v>4</v>
      </c>
      <c r="G138" s="38">
        <v>25</v>
      </c>
      <c r="H138" s="38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38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39">
        <f>(SUM(F$2:F138)*60+SUM(G$2:G138))/76985</f>
        <v>0.62574527505358191</v>
      </c>
      <c r="K138" s="40">
        <v>44423</v>
      </c>
    </row>
    <row r="139" spans="1:11" x14ac:dyDescent="0.2">
      <c r="A139" s="26">
        <v>138</v>
      </c>
      <c r="B139" s="27" t="s">
        <v>152</v>
      </c>
      <c r="C139" s="28">
        <f t="shared" si="2"/>
        <v>16</v>
      </c>
      <c r="D139" s="28" t="s">
        <v>359</v>
      </c>
      <c r="E139" s="27" t="s">
        <v>153</v>
      </c>
      <c r="F139" s="28">
        <v>18</v>
      </c>
      <c r="G139" s="28">
        <v>17</v>
      </c>
      <c r="H139" s="28"/>
      <c r="I139" s="28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29">
        <f>(SUM(F$2:F139)*60+SUM(G$2:G139))/76985</f>
        <v>0.63999480418263299</v>
      </c>
      <c r="K139" s="30">
        <v>44424</v>
      </c>
    </row>
    <row r="140" spans="1:11" x14ac:dyDescent="0.2">
      <c r="A140" s="31">
        <v>139</v>
      </c>
      <c r="B140" s="32" t="s">
        <v>152</v>
      </c>
      <c r="C140" s="33">
        <f t="shared" si="2"/>
        <v>16</v>
      </c>
      <c r="D140" s="33" t="s">
        <v>360</v>
      </c>
      <c r="E140" s="32" t="s">
        <v>154</v>
      </c>
      <c r="F140" s="33">
        <v>15</v>
      </c>
      <c r="G140" s="33">
        <v>42</v>
      </c>
      <c r="H140" s="33"/>
      <c r="I140" s="33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34">
        <f>(SUM(F$2:F140)*60+SUM(G$2:G140))/76985</f>
        <v>0.65223095408196397</v>
      </c>
      <c r="K140" s="35">
        <v>44425</v>
      </c>
    </row>
    <row r="141" spans="1:11" x14ac:dyDescent="0.2">
      <c r="A141" s="31">
        <v>140</v>
      </c>
      <c r="B141" s="32" t="s">
        <v>152</v>
      </c>
      <c r="C141" s="33">
        <f t="shared" si="2"/>
        <v>16</v>
      </c>
      <c r="D141" s="33" t="s">
        <v>361</v>
      </c>
      <c r="E141" s="32" t="s">
        <v>155</v>
      </c>
      <c r="F141" s="33">
        <v>2</v>
      </c>
      <c r="G141" s="33">
        <v>43</v>
      </c>
      <c r="H141" s="33"/>
      <c r="I141" s="33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34">
        <f>(SUM(F$2:F141)*60+SUM(G$2:G141))/76985</f>
        <v>0.65434824965902449</v>
      </c>
      <c r="K141" s="35">
        <v>44425</v>
      </c>
    </row>
    <row r="142" spans="1:11" x14ac:dyDescent="0.2">
      <c r="A142" s="31">
        <v>141</v>
      </c>
      <c r="B142" s="32" t="s">
        <v>152</v>
      </c>
      <c r="C142" s="33">
        <f t="shared" si="2"/>
        <v>16</v>
      </c>
      <c r="D142" s="33" t="s">
        <v>362</v>
      </c>
      <c r="E142" s="32" t="s">
        <v>156</v>
      </c>
      <c r="F142" s="33">
        <v>0</v>
      </c>
      <c r="G142" s="33">
        <v>58</v>
      </c>
      <c r="H142" s="33"/>
      <c r="I142" s="33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34">
        <f>(SUM(F$2:F142)*60+SUM(G$2:G142))/76985</f>
        <v>0.65510164317724229</v>
      </c>
      <c r="K142" s="35">
        <v>44425</v>
      </c>
    </row>
    <row r="143" spans="1:11" x14ac:dyDescent="0.2">
      <c r="A143" s="31">
        <v>142</v>
      </c>
      <c r="B143" s="32" t="s">
        <v>152</v>
      </c>
      <c r="C143" s="33">
        <f t="shared" si="2"/>
        <v>16</v>
      </c>
      <c r="D143" s="33" t="s">
        <v>363</v>
      </c>
      <c r="E143" s="32" t="s">
        <v>157</v>
      </c>
      <c r="F143" s="33">
        <v>1</v>
      </c>
      <c r="G143" s="33">
        <v>31</v>
      </c>
      <c r="H143" s="33"/>
      <c r="I143" s="33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34">
        <f>(SUM(F$2:F143)*60+SUM(G$2:G143))/76985</f>
        <v>0.6562836916282393</v>
      </c>
      <c r="K143" s="35">
        <v>44425</v>
      </c>
    </row>
    <row r="144" spans="1:11" x14ac:dyDescent="0.2">
      <c r="A144" s="31">
        <v>143</v>
      </c>
      <c r="B144" s="32" t="s">
        <v>152</v>
      </c>
      <c r="C144" s="33">
        <f t="shared" si="2"/>
        <v>16</v>
      </c>
      <c r="D144" s="33" t="s">
        <v>364</v>
      </c>
      <c r="E144" s="32" t="s">
        <v>158</v>
      </c>
      <c r="F144" s="33">
        <v>3</v>
      </c>
      <c r="G144" s="33">
        <v>59</v>
      </c>
      <c r="H144" s="33"/>
      <c r="I144" s="33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34">
        <f>(SUM(F$2:F144)*60+SUM(G$2:G144))/76985</f>
        <v>0.65938819250503344</v>
      </c>
      <c r="K144" s="35">
        <v>44427</v>
      </c>
    </row>
    <row r="145" spans="1:11" x14ac:dyDescent="0.2">
      <c r="A145" s="31">
        <v>144</v>
      </c>
      <c r="B145" s="32" t="s">
        <v>152</v>
      </c>
      <c r="C145" s="33">
        <f t="shared" si="2"/>
        <v>16</v>
      </c>
      <c r="D145" s="33" t="s">
        <v>365</v>
      </c>
      <c r="E145" s="32" t="s">
        <v>159</v>
      </c>
      <c r="F145" s="33">
        <v>2</v>
      </c>
      <c r="G145" s="33">
        <v>46</v>
      </c>
      <c r="H145" s="33"/>
      <c r="I145" s="33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34">
        <f>(SUM(F$2:F145)*60+SUM(G$2:G145))/76985</f>
        <v>0.66154445671234652</v>
      </c>
      <c r="K145" s="35">
        <v>44427</v>
      </c>
    </row>
    <row r="146" spans="1:11" x14ac:dyDescent="0.2">
      <c r="A146" s="31">
        <v>145</v>
      </c>
      <c r="B146" s="32" t="s">
        <v>152</v>
      </c>
      <c r="C146" s="33">
        <f t="shared" si="2"/>
        <v>16</v>
      </c>
      <c r="D146" s="33" t="s">
        <v>366</v>
      </c>
      <c r="E146" s="32" t="s">
        <v>160</v>
      </c>
      <c r="F146" s="33">
        <v>6</v>
      </c>
      <c r="G146" s="33">
        <v>36</v>
      </c>
      <c r="H146" s="33"/>
      <c r="I146" s="33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34">
        <f>(SUM(F$2:F146)*60+SUM(G$2:G146))/76985</f>
        <v>0.66668831590569588</v>
      </c>
      <c r="K146" s="35">
        <v>44427</v>
      </c>
    </row>
    <row r="147" spans="1:11" x14ac:dyDescent="0.2">
      <c r="A147" s="31">
        <v>146</v>
      </c>
      <c r="B147" s="32" t="s">
        <v>152</v>
      </c>
      <c r="C147" s="33">
        <f t="shared" si="2"/>
        <v>16</v>
      </c>
      <c r="D147" s="33" t="s">
        <v>431</v>
      </c>
      <c r="E147" s="32" t="s">
        <v>161</v>
      </c>
      <c r="F147" s="33">
        <v>7</v>
      </c>
      <c r="G147" s="33">
        <v>12</v>
      </c>
      <c r="H147" s="33"/>
      <c r="I147" s="33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34">
        <f>(SUM(F$2:F147)*60+SUM(G$2:G147))/76985</f>
        <v>0.67229979866207701</v>
      </c>
      <c r="K147" s="35">
        <v>44427</v>
      </c>
    </row>
    <row r="148" spans="1:11" ht="10.8" thickBot="1" x14ac:dyDescent="0.25">
      <c r="A148" s="36">
        <v>147</v>
      </c>
      <c r="B148" s="37" t="s">
        <v>152</v>
      </c>
      <c r="C148" s="38">
        <f t="shared" si="2"/>
        <v>16</v>
      </c>
      <c r="D148" s="38" t="s">
        <v>432</v>
      </c>
      <c r="E148" s="37" t="s">
        <v>162</v>
      </c>
      <c r="F148" s="38">
        <v>12</v>
      </c>
      <c r="G148" s="38">
        <v>8</v>
      </c>
      <c r="H148" s="38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38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39">
        <f>(SUM(F$2:F148)*60+SUM(G$2:G148))/76985</f>
        <v>0.68175618627005263</v>
      </c>
      <c r="K148" s="40">
        <v>44427</v>
      </c>
    </row>
    <row r="149" spans="1:11" x14ac:dyDescent="0.2">
      <c r="A149" s="26">
        <v>148</v>
      </c>
      <c r="B149" s="27" t="s">
        <v>163</v>
      </c>
      <c r="C149" s="28">
        <f t="shared" si="2"/>
        <v>17</v>
      </c>
      <c r="D149" s="28" t="s">
        <v>367</v>
      </c>
      <c r="E149" s="27" t="s">
        <v>164</v>
      </c>
      <c r="F149" s="28">
        <v>0</v>
      </c>
      <c r="G149" s="28">
        <v>32</v>
      </c>
      <c r="H149" s="28"/>
      <c r="I149" s="28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29">
        <f>(SUM(F$2:F149)*60+SUM(G$2:G149))/76985</f>
        <v>0.68217185165941419</v>
      </c>
      <c r="K149" s="30">
        <v>44429</v>
      </c>
    </row>
    <row r="150" spans="1:11" x14ac:dyDescent="0.2">
      <c r="A150" s="31">
        <v>149</v>
      </c>
      <c r="B150" s="32" t="s">
        <v>163</v>
      </c>
      <c r="C150" s="33">
        <f t="shared" si="2"/>
        <v>17</v>
      </c>
      <c r="D150" s="33" t="s">
        <v>368</v>
      </c>
      <c r="E150" s="32" t="s">
        <v>165</v>
      </c>
      <c r="F150" s="33">
        <v>6</v>
      </c>
      <c r="G150" s="33">
        <v>44</v>
      </c>
      <c r="H150" s="33"/>
      <c r="I150" s="33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34">
        <f>(SUM(F$2:F150)*60+SUM(G$2:G150))/76985</f>
        <v>0.68741962720010397</v>
      </c>
      <c r="K150" s="35">
        <v>44429</v>
      </c>
    </row>
    <row r="151" spans="1:11" x14ac:dyDescent="0.2">
      <c r="A151" s="31">
        <v>150</v>
      </c>
      <c r="B151" s="32" t="s">
        <v>163</v>
      </c>
      <c r="C151" s="33">
        <f t="shared" si="2"/>
        <v>17</v>
      </c>
      <c r="D151" s="33" t="s">
        <v>369</v>
      </c>
      <c r="E151" s="32" t="s">
        <v>166</v>
      </c>
      <c r="F151" s="33">
        <v>2</v>
      </c>
      <c r="G151" s="33">
        <v>42</v>
      </c>
      <c r="H151" s="33"/>
      <c r="I151" s="33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34">
        <f>(SUM(F$2:F151)*60+SUM(G$2:G151))/76985</f>
        <v>0.68952393323374683</v>
      </c>
      <c r="K151" s="35">
        <v>44429</v>
      </c>
    </row>
    <row r="152" spans="1:11" x14ac:dyDescent="0.2">
      <c r="A152" s="31">
        <v>151</v>
      </c>
      <c r="B152" s="32" t="s">
        <v>163</v>
      </c>
      <c r="C152" s="33">
        <f t="shared" si="2"/>
        <v>17</v>
      </c>
      <c r="D152" s="33" t="s">
        <v>370</v>
      </c>
      <c r="E152" s="32" t="s">
        <v>167</v>
      </c>
      <c r="F152" s="33">
        <v>12</v>
      </c>
      <c r="G152" s="33">
        <v>19</v>
      </c>
      <c r="H152" s="33"/>
      <c r="I152" s="33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34">
        <f>(SUM(F$2:F152)*60+SUM(G$2:G152))/76985</f>
        <v>0.69912320581931542</v>
      </c>
      <c r="K152" s="35">
        <v>44429</v>
      </c>
    </row>
    <row r="153" spans="1:11" x14ac:dyDescent="0.2">
      <c r="A153" s="31">
        <v>152</v>
      </c>
      <c r="B153" s="32" t="s">
        <v>163</v>
      </c>
      <c r="C153" s="33">
        <f t="shared" si="2"/>
        <v>17</v>
      </c>
      <c r="D153" s="33" t="s">
        <v>371</v>
      </c>
      <c r="E153" s="32" t="s">
        <v>168</v>
      </c>
      <c r="F153" s="33">
        <v>6</v>
      </c>
      <c r="G153" s="33">
        <v>25</v>
      </c>
      <c r="H153" s="33"/>
      <c r="I153" s="33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34">
        <f>(SUM(F$2:F153)*60+SUM(G$2:G153))/76985</f>
        <v>0.70412418003507171</v>
      </c>
      <c r="K153" s="35">
        <v>44430</v>
      </c>
    </row>
    <row r="154" spans="1:11" x14ac:dyDescent="0.2">
      <c r="A154" s="31">
        <v>153</v>
      </c>
      <c r="B154" s="32" t="s">
        <v>163</v>
      </c>
      <c r="C154" s="33">
        <f t="shared" si="2"/>
        <v>17</v>
      </c>
      <c r="D154" s="33" t="s">
        <v>372</v>
      </c>
      <c r="E154" s="32" t="s">
        <v>169</v>
      </c>
      <c r="F154" s="33">
        <v>13</v>
      </c>
      <c r="G154" s="33">
        <v>44</v>
      </c>
      <c r="H154" s="33"/>
      <c r="I154" s="33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34">
        <f>(SUM(F$2:F154)*60+SUM(G$2:G154))/76985</f>
        <v>0.71482756381113199</v>
      </c>
      <c r="K154" s="35">
        <v>44430</v>
      </c>
    </row>
    <row r="155" spans="1:11" x14ac:dyDescent="0.2">
      <c r="A155" s="31">
        <v>154</v>
      </c>
      <c r="B155" s="32" t="s">
        <v>163</v>
      </c>
      <c r="C155" s="33">
        <f t="shared" si="2"/>
        <v>17</v>
      </c>
      <c r="D155" s="33" t="s">
        <v>373</v>
      </c>
      <c r="E155" s="32" t="s">
        <v>170</v>
      </c>
      <c r="F155" s="33">
        <v>3</v>
      </c>
      <c r="G155" s="33">
        <v>27</v>
      </c>
      <c r="H155" s="33"/>
      <c r="I155" s="33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34">
        <f>(SUM(F$2:F155)*60+SUM(G$2:G155))/76985</f>
        <v>0.7175163992985647</v>
      </c>
      <c r="K155" s="35">
        <v>44430</v>
      </c>
    </row>
    <row r="156" spans="1:11" ht="10.8" thickBot="1" x14ac:dyDescent="0.25">
      <c r="A156" s="36">
        <v>155</v>
      </c>
      <c r="B156" s="37" t="s">
        <v>163</v>
      </c>
      <c r="C156" s="38">
        <f t="shared" si="2"/>
        <v>17</v>
      </c>
      <c r="D156" s="38" t="s">
        <v>374</v>
      </c>
      <c r="E156" s="37" t="s">
        <v>171</v>
      </c>
      <c r="F156" s="38">
        <v>3</v>
      </c>
      <c r="G156" s="38">
        <v>51</v>
      </c>
      <c r="H156" s="38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38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39">
        <f>(SUM(F$2:F156)*60+SUM(G$2:G156))/76985</f>
        <v>0.72051698382801843</v>
      </c>
      <c r="K156" s="40">
        <v>44430</v>
      </c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2021-08-22T21:59:52Z</dcterms:modified>
</cp:coreProperties>
</file>