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863E231D-BA41-4B85-9B52-044895419D0D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<sst xmlns="http://schemas.openxmlformats.org/spreadsheetml/2006/main" count="629" uniqueCount="444">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</sst>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98" activePane="bottomLeft" state="frozen"/>
      <selection pane="bottomLeft" activeCell="K118" sqref="A118:K120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26">
        <v>44</v>
      </c>
      <c r="B45" s="27" t="s">
        <v>47</v>
      </c>
      <c r="C45" s="28">
        <f t="shared" si="0"/>
        <v>5</v>
      </c>
      <c r="D45" s="28" t="s">
        <v>273</v>
      </c>
      <c r="E45" s="27" t="s">
        <v>48</v>
      </c>
      <c r="F45" s="28">
        <v>8</v>
      </c>
      <c r="G45" s="28">
        <v>12</v>
      </c>
      <c r="H45" s="28"/>
      <c r="I45" s="28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29">
        <f>(SUM(F$2:F45)*60+SUM(G$2:G45))/76985</f>
        <v>0.23160355913489641</v>
      </c>
      <c r="K45" s="30">
        <v>44405</v>
      </c>
    </row>
    <row r="46" spans="1:11" x14ac:dyDescent="0.2">
      <c r="A46" s="31">
        <v>45</v>
      </c>
      <c r="B46" s="32" t="s">
        <v>47</v>
      </c>
      <c r="C46" s="33">
        <f t="shared" si="0"/>
        <v>5</v>
      </c>
      <c r="D46" s="33" t="s">
        <v>274</v>
      </c>
      <c r="E46" s="32" t="s">
        <v>49</v>
      </c>
      <c r="F46" s="33">
        <v>16</v>
      </c>
      <c r="G46" s="33">
        <v>9</v>
      </c>
      <c r="H46" s="33"/>
      <c r="I46" s="33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34">
        <f>(SUM(F$2:F46)*60+SUM(G$2:G46))/76985</f>
        <v>0.24419042670650126</v>
      </c>
      <c r="K46" s="35">
        <v>44405</v>
      </c>
    </row>
    <row r="47" spans="1:11" x14ac:dyDescent="0.2">
      <c r="A47" s="31">
        <v>46</v>
      </c>
      <c r="B47" s="32" t="s">
        <v>47</v>
      </c>
      <c r="C47" s="33">
        <f t="shared" si="0"/>
        <v>5</v>
      </c>
      <c r="D47" s="33" t="s">
        <v>275</v>
      </c>
      <c r="E47" s="32" t="s">
        <v>50</v>
      </c>
      <c r="F47" s="33">
        <v>11</v>
      </c>
      <c r="G47" s="33">
        <v>16</v>
      </c>
      <c r="H47" s="33"/>
      <c r="I47" s="33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34">
        <f>(SUM(F$2:F47)*60+SUM(G$2:G47))/76985</f>
        <v>0.25297135805676429</v>
      </c>
      <c r="K47" s="35">
        <v>44405</v>
      </c>
    </row>
    <row r="48" spans="1:11" ht="10.8" thickBot="1" x14ac:dyDescent="0.25">
      <c r="A48" s="36">
        <v>47</v>
      </c>
      <c r="B48" s="37" t="s">
        <v>47</v>
      </c>
      <c r="C48" s="38">
        <f t="shared" si="0"/>
        <v>5</v>
      </c>
      <c r="D48" s="38" t="s">
        <v>276</v>
      </c>
      <c r="E48" s="37" t="s">
        <v>51</v>
      </c>
      <c r="F48" s="38">
        <v>6</v>
      </c>
      <c r="G48" s="38">
        <v>39</v>
      </c>
      <c r="H48" s="38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38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39">
        <f>(SUM(F$2:F48)*60+SUM(G$2:G48))/76985</f>
        <v>0.25815418588036632</v>
      </c>
      <c r="K48" s="40">
        <v>44405</v>
      </c>
    </row>
    <row r="49" spans="1:11" x14ac:dyDescent="0.2">
      <c r="A49" s="26">
        <v>48</v>
      </c>
      <c r="B49" s="27" t="s">
        <v>52</v>
      </c>
      <c r="C49" s="28">
        <f t="shared" si="0"/>
        <v>6</v>
      </c>
      <c r="D49" s="28" t="s">
        <v>277</v>
      </c>
      <c r="E49" s="27" t="s">
        <v>53</v>
      </c>
      <c r="F49" s="28">
        <v>2</v>
      </c>
      <c r="G49" s="28">
        <v>18</v>
      </c>
      <c r="H49" s="28"/>
      <c r="I49" s="28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29">
        <f>(SUM(F$2:F49)*60+SUM(G$2:G49))/76985</f>
        <v>0.25994674287198805</v>
      </c>
      <c r="K49" s="30">
        <v>44405</v>
      </c>
    </row>
    <row r="50" spans="1:11" x14ac:dyDescent="0.2">
      <c r="A50" s="31">
        <v>49</v>
      </c>
      <c r="B50" s="32" t="s">
        <v>52</v>
      </c>
      <c r="C50" s="33">
        <f t="shared" si="0"/>
        <v>6</v>
      </c>
      <c r="D50" s="33" t="s">
        <v>278</v>
      </c>
      <c r="E50" s="32" t="s">
        <v>54</v>
      </c>
      <c r="F50" s="33">
        <v>4</v>
      </c>
      <c r="G50" s="33">
        <v>15</v>
      </c>
      <c r="H50" s="33"/>
      <c r="I50" s="33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34">
        <f>(SUM(F$2:F50)*60+SUM(G$2:G50))/76985</f>
        <v>0.26325907644346302</v>
      </c>
      <c r="K50" s="35">
        <v>44405</v>
      </c>
    </row>
    <row r="51" spans="1:11" x14ac:dyDescent="0.2">
      <c r="A51" s="31">
        <v>50</v>
      </c>
      <c r="B51" s="32" t="s">
        <v>52</v>
      </c>
      <c r="C51" s="33">
        <f t="shared" si="0"/>
        <v>6</v>
      </c>
      <c r="D51" s="33" t="s">
        <v>279</v>
      </c>
      <c r="E51" s="32" t="s">
        <v>55</v>
      </c>
      <c r="F51" s="33">
        <v>20</v>
      </c>
      <c r="G51" s="33">
        <v>19</v>
      </c>
      <c r="H51" s="33"/>
      <c r="I51" s="33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34">
        <f>(SUM(F$2:F51)*60+SUM(G$2:G51))/76985</f>
        <v>0.27909332986945506</v>
      </c>
      <c r="K51" s="35">
        <v>44406</v>
      </c>
    </row>
    <row r="52" spans="1:11" x14ac:dyDescent="0.2">
      <c r="A52" s="31">
        <v>51</v>
      </c>
      <c r="B52" s="32" t="s">
        <v>52</v>
      </c>
      <c r="C52" s="33">
        <f t="shared" si="0"/>
        <v>6</v>
      </c>
      <c r="D52" s="33" t="s">
        <v>280</v>
      </c>
      <c r="E52" s="32" t="s">
        <v>56</v>
      </c>
      <c r="F52" s="33">
        <v>3</v>
      </c>
      <c r="G52" s="33">
        <v>44</v>
      </c>
      <c r="H52" s="33"/>
      <c r="I52" s="33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34">
        <f>(SUM(F$2:F52)*60+SUM(G$2:G52))/76985</f>
        <v>0.28200298759498604</v>
      </c>
      <c r="K52" s="35">
        <v>44406</v>
      </c>
    </row>
    <row r="53" spans="1:11" x14ac:dyDescent="0.2">
      <c r="A53" s="31">
        <v>52</v>
      </c>
      <c r="B53" s="32" t="s">
        <v>52</v>
      </c>
      <c r="C53" s="33">
        <f t="shared" si="0"/>
        <v>6</v>
      </c>
      <c r="D53" s="33" t="s">
        <v>281</v>
      </c>
      <c r="E53" s="32" t="s">
        <v>57</v>
      </c>
      <c r="F53" s="33">
        <v>5</v>
      </c>
      <c r="G53" s="33">
        <v>49</v>
      </c>
      <c r="H53" s="33"/>
      <c r="I53" s="33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34">
        <f>(SUM(F$2:F53)*60+SUM(G$2:G53))/76985</f>
        <v>0.28653633824771058</v>
      </c>
      <c r="K53" s="35">
        <v>44406</v>
      </c>
    </row>
    <row r="54" spans="1:11" x14ac:dyDescent="0.2">
      <c r="A54" s="31">
        <v>53</v>
      </c>
      <c r="B54" s="32" t="s">
        <v>52</v>
      </c>
      <c r="C54" s="33">
        <f t="shared" si="0"/>
        <v>6</v>
      </c>
      <c r="D54" s="33" t="s">
        <v>282</v>
      </c>
      <c r="E54" s="32" t="s">
        <v>58</v>
      </c>
      <c r="F54" s="33">
        <v>8</v>
      </c>
      <c r="G54" s="33">
        <v>15</v>
      </c>
      <c r="H54" s="33"/>
      <c r="I54" s="33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34">
        <f>(SUM(F$2:F54)*60+SUM(G$2:G54))/76985</f>
        <v>0.29296616223939731</v>
      </c>
      <c r="K54" s="35">
        <v>44406</v>
      </c>
    </row>
    <row r="55" spans="1:11" ht="10.8" thickBot="1" x14ac:dyDescent="0.25">
      <c r="A55" s="36">
        <v>54</v>
      </c>
      <c r="B55" s="37" t="s">
        <v>52</v>
      </c>
      <c r="C55" s="38">
        <f t="shared" si="0"/>
        <v>6</v>
      </c>
      <c r="D55" s="38" t="s">
        <v>283</v>
      </c>
      <c r="E55" s="37" t="s">
        <v>59</v>
      </c>
      <c r="F55" s="38">
        <v>3</v>
      </c>
      <c r="G55" s="38">
        <v>35</v>
      </c>
      <c r="H55" s="38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38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39">
        <f>(SUM(F$2:F55)*60+SUM(G$2:G55))/76985</f>
        <v>0.29575891407417032</v>
      </c>
      <c r="K55" s="40">
        <v>44406</v>
      </c>
    </row>
    <row r="56" spans="1:11" x14ac:dyDescent="0.2">
      <c r="A56" s="26">
        <v>55</v>
      </c>
      <c r="B56" s="27" t="s">
        <v>60</v>
      </c>
      <c r="C56" s="28">
        <f t="shared" si="0"/>
        <v>7</v>
      </c>
      <c r="D56" s="28" t="s">
        <v>284</v>
      </c>
      <c r="E56" s="27" t="s">
        <v>61</v>
      </c>
      <c r="F56" s="28">
        <v>3</v>
      </c>
      <c r="G56" s="28">
        <v>55</v>
      </c>
      <c r="H56" s="28"/>
      <c r="I56" s="28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29">
        <f>(SUM(F$2:F56)*60+SUM(G$2:G56))/76985</f>
        <v>0.29881145677729426</v>
      </c>
      <c r="K56" s="30">
        <v>44407</v>
      </c>
    </row>
    <row r="57" spans="1:11" x14ac:dyDescent="0.2">
      <c r="A57" s="31">
        <v>56</v>
      </c>
      <c r="B57" s="32" t="s">
        <v>60</v>
      </c>
      <c r="C57" s="33">
        <f t="shared" si="0"/>
        <v>7</v>
      </c>
      <c r="D57" s="33" t="s">
        <v>285</v>
      </c>
      <c r="E57" s="32" t="s">
        <v>62</v>
      </c>
      <c r="F57" s="33">
        <v>1</v>
      </c>
      <c r="G57" s="33">
        <v>42</v>
      </c>
      <c r="H57" s="33"/>
      <c r="I57" s="33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34">
        <f>(SUM(F$2:F57)*60+SUM(G$2:G57))/76985</f>
        <v>0.30013639020588428</v>
      </c>
      <c r="K57" s="35">
        <v>44407</v>
      </c>
    </row>
    <row r="58" spans="1:11" x14ac:dyDescent="0.2">
      <c r="A58" s="31">
        <v>57</v>
      </c>
      <c r="B58" s="32" t="s">
        <v>60</v>
      </c>
      <c r="C58" s="33">
        <f t="shared" si="0"/>
        <v>7</v>
      </c>
      <c r="D58" s="33" t="s">
        <v>286</v>
      </c>
      <c r="E58" s="32" t="s">
        <v>63</v>
      </c>
      <c r="F58" s="33">
        <v>1</v>
      </c>
      <c r="G58" s="33">
        <v>12</v>
      </c>
      <c r="H58" s="33"/>
      <c r="I58" s="33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34">
        <f>(SUM(F$2:F58)*60+SUM(G$2:G58))/76985</f>
        <v>0.30107163733194781</v>
      </c>
      <c r="K58" s="35">
        <v>44407</v>
      </c>
    </row>
    <row r="59" spans="1:11" x14ac:dyDescent="0.2">
      <c r="A59" s="31">
        <v>58</v>
      </c>
      <c r="B59" s="32" t="s">
        <v>60</v>
      </c>
      <c r="C59" s="33">
        <f t="shared" si="0"/>
        <v>7</v>
      </c>
      <c r="D59" s="33" t="s">
        <v>287</v>
      </c>
      <c r="E59" s="32" t="s">
        <v>64</v>
      </c>
      <c r="F59" s="33">
        <v>11</v>
      </c>
      <c r="G59" s="33">
        <v>49</v>
      </c>
      <c r="H59" s="33"/>
      <c r="I59" s="33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34">
        <f>(SUM(F$2:F59)*60+SUM(G$2:G59))/76985</f>
        <v>0.31028122361498994</v>
      </c>
      <c r="K59" s="35">
        <v>44407</v>
      </c>
    </row>
    <row r="60" spans="1:11" x14ac:dyDescent="0.2">
      <c r="A60" s="31">
        <v>59</v>
      </c>
      <c r="B60" s="32" t="s">
        <v>60</v>
      </c>
      <c r="C60" s="33">
        <f t="shared" si="0"/>
        <v>7</v>
      </c>
      <c r="D60" s="33" t="s">
        <v>288</v>
      </c>
      <c r="E60" s="32" t="s">
        <v>65</v>
      </c>
      <c r="F60" s="33">
        <v>5</v>
      </c>
      <c r="G60" s="33">
        <v>13</v>
      </c>
      <c r="H60" s="33"/>
      <c r="I60" s="33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34">
        <f>(SUM(F$2:F60)*60+SUM(G$2:G60))/76985</f>
        <v>0.31434695070468271</v>
      </c>
      <c r="K60" s="35">
        <v>44407</v>
      </c>
    </row>
    <row r="61" spans="1:11" x14ac:dyDescent="0.2">
      <c r="A61" s="31">
        <v>60</v>
      </c>
      <c r="B61" s="32" t="s">
        <v>60</v>
      </c>
      <c r="C61" s="33">
        <f t="shared" si="0"/>
        <v>7</v>
      </c>
      <c r="D61" s="33" t="s">
        <v>289</v>
      </c>
      <c r="E61" s="32" t="s">
        <v>66</v>
      </c>
      <c r="F61" s="33">
        <v>4</v>
      </c>
      <c r="G61" s="33">
        <v>18</v>
      </c>
      <c r="H61" s="33"/>
      <c r="I61" s="33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34">
        <f>(SUM(F$2:F61)*60+SUM(G$2:G61))/76985</f>
        <v>0.31769825290641035</v>
      </c>
      <c r="K61" s="35">
        <v>44407</v>
      </c>
    </row>
    <row r="62" spans="1:11" x14ac:dyDescent="0.2">
      <c r="A62" s="31">
        <v>61</v>
      </c>
      <c r="B62" s="32" t="s">
        <v>60</v>
      </c>
      <c r="C62" s="33">
        <f t="shared" si="0"/>
        <v>7</v>
      </c>
      <c r="D62" s="33" t="s">
        <v>290</v>
      </c>
      <c r="E62" s="32" t="s">
        <v>67</v>
      </c>
      <c r="F62" s="33">
        <v>4</v>
      </c>
      <c r="G62" s="33">
        <v>56</v>
      </c>
      <c r="H62" s="33"/>
      <c r="I62" s="33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34">
        <f>(SUM(F$2:F62)*60+SUM(G$2:G62))/76985</f>
        <v>0.32154315775800479</v>
      </c>
      <c r="K62" s="35">
        <v>44407</v>
      </c>
    </row>
    <row r="63" spans="1:11" x14ac:dyDescent="0.2">
      <c r="A63" s="31">
        <v>62</v>
      </c>
      <c r="B63" s="32" t="s">
        <v>60</v>
      </c>
      <c r="C63" s="33">
        <f t="shared" si="0"/>
        <v>7</v>
      </c>
      <c r="D63" s="33" t="s">
        <v>291</v>
      </c>
      <c r="E63" s="32" t="s">
        <v>68</v>
      </c>
      <c r="F63" s="33">
        <v>7</v>
      </c>
      <c r="G63" s="33">
        <v>8</v>
      </c>
      <c r="H63" s="33"/>
      <c r="I63" s="33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34">
        <f>(SUM(F$2:F63)*60+SUM(G$2:G63))/76985</f>
        <v>0.32710268234071571</v>
      </c>
      <c r="K63" s="35">
        <v>44407</v>
      </c>
    </row>
    <row r="64" spans="1:11" x14ac:dyDescent="0.2">
      <c r="A64" s="31">
        <v>63</v>
      </c>
      <c r="B64" s="32" t="s">
        <v>60</v>
      </c>
      <c r="C64" s="33">
        <f t="shared" si="0"/>
        <v>7</v>
      </c>
      <c r="D64" s="33" t="s">
        <v>292</v>
      </c>
      <c r="E64" s="32" t="s">
        <v>69</v>
      </c>
      <c r="F64" s="33">
        <v>4</v>
      </c>
      <c r="G64" s="33">
        <v>55</v>
      </c>
      <c r="H64" s="33"/>
      <c r="I64" s="33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34">
        <f>(SUM(F$2:F64)*60+SUM(G$2:G64))/76985</f>
        <v>0.33093459764889266</v>
      </c>
      <c r="K64" s="35">
        <v>44408</v>
      </c>
    </row>
    <row r="65" spans="1:11" x14ac:dyDescent="0.2">
      <c r="A65" s="31">
        <v>64</v>
      </c>
      <c r="B65" s="32" t="s">
        <v>60</v>
      </c>
      <c r="C65" s="33">
        <f t="shared" si="0"/>
        <v>7</v>
      </c>
      <c r="D65" s="33" t="s">
        <v>293</v>
      </c>
      <c r="E65" s="32" t="s">
        <v>70</v>
      </c>
      <c r="F65" s="33">
        <v>5</v>
      </c>
      <c r="G65" s="33">
        <v>24</v>
      </c>
      <c r="H65" s="33"/>
      <c r="I65" s="33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34">
        <f>(SUM(F$2:F65)*60+SUM(G$2:G65))/76985</f>
        <v>0.3351432097161785</v>
      </c>
      <c r="K65" s="35">
        <v>44408</v>
      </c>
    </row>
    <row r="66" spans="1:11" x14ac:dyDescent="0.2">
      <c r="A66" s="31">
        <v>65</v>
      </c>
      <c r="B66" s="32" t="s">
        <v>60</v>
      </c>
      <c r="C66" s="33">
        <f t="shared" si="0"/>
        <v>7</v>
      </c>
      <c r="D66" s="33" t="s">
        <v>294</v>
      </c>
      <c r="E66" s="32" t="s">
        <v>71</v>
      </c>
      <c r="F66" s="33">
        <v>8</v>
      </c>
      <c r="G66" s="33">
        <v>22</v>
      </c>
      <c r="H66" s="33"/>
      <c r="I66" s="33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34">
        <f>(SUM(F$2:F66)*60+SUM(G$2:G66))/76985</f>
        <v>0.34166396051178799</v>
      </c>
      <c r="K66" s="35">
        <v>44408</v>
      </c>
    </row>
    <row r="67" spans="1:11" x14ac:dyDescent="0.2">
      <c r="A67" s="31">
        <v>66</v>
      </c>
      <c r="B67" s="32" t="s">
        <v>60</v>
      </c>
      <c r="C67" s="33">
        <f t="shared" ref="C67:C130" si="1">IF(B67=B66,C66,C66+1)</f>
        <v>7</v>
      </c>
      <c r="D67" s="33" t="s">
        <v>295</v>
      </c>
      <c r="E67" s="32" t="s">
        <v>72</v>
      </c>
      <c r="F67" s="33">
        <v>4</v>
      </c>
      <c r="G67" s="33">
        <v>33</v>
      </c>
      <c r="H67" s="33"/>
      <c r="I67" s="33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34">
        <f>(SUM(F$2:F67)*60+SUM(G$2:G67))/76985</f>
        <v>0.34521010586477885</v>
      </c>
      <c r="K67" s="35">
        <v>44408</v>
      </c>
    </row>
    <row r="68" spans="1:11" x14ac:dyDescent="0.2">
      <c r="A68" s="31">
        <v>67</v>
      </c>
      <c r="B68" s="32" t="s">
        <v>60</v>
      </c>
      <c r="C68" s="33">
        <f t="shared" si="1"/>
        <v>7</v>
      </c>
      <c r="D68" s="33" t="s">
        <v>296</v>
      </c>
      <c r="E68" s="32" t="s">
        <v>73</v>
      </c>
      <c r="F68" s="33">
        <v>1</v>
      </c>
      <c r="G68" s="33">
        <v>59</v>
      </c>
      <c r="H68" s="33"/>
      <c r="I68" s="33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34">
        <f>(SUM(F$2:F68)*60+SUM(G$2:G68))/76985</f>
        <v>0.34675586153146715</v>
      </c>
      <c r="K68" s="35">
        <v>44408</v>
      </c>
    </row>
    <row r="69" spans="1:11" x14ac:dyDescent="0.2">
      <c r="A69" s="31">
        <v>68</v>
      </c>
      <c r="B69" s="32" t="s">
        <v>60</v>
      </c>
      <c r="C69" s="33">
        <f t="shared" si="1"/>
        <v>7</v>
      </c>
      <c r="D69" s="33" t="s">
        <v>297</v>
      </c>
      <c r="E69" s="32" t="s">
        <v>74</v>
      </c>
      <c r="F69" s="33">
        <v>2</v>
      </c>
      <c r="G69" s="33">
        <v>56</v>
      </c>
      <c r="H69" s="33"/>
      <c r="I69" s="33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34">
        <f>(SUM(F$2:F69)*60+SUM(G$2:G69))/76985</f>
        <v>0.3490420211729558</v>
      </c>
      <c r="K69" s="35">
        <v>44408</v>
      </c>
    </row>
    <row r="70" spans="1:11" x14ac:dyDescent="0.2">
      <c r="A70" s="31">
        <v>69</v>
      </c>
      <c r="B70" s="32" t="s">
        <v>60</v>
      </c>
      <c r="C70" s="33">
        <f t="shared" si="1"/>
        <v>7</v>
      </c>
      <c r="D70" s="33" t="s">
        <v>298</v>
      </c>
      <c r="E70" s="32" t="s">
        <v>75</v>
      </c>
      <c r="F70" s="33">
        <v>2</v>
      </c>
      <c r="G70" s="33">
        <v>57</v>
      </c>
      <c r="H70" s="33"/>
      <c r="I70" s="33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34">
        <f>(SUM(F$2:F70)*60+SUM(G$2:G70))/76985</f>
        <v>0.35134117035786194</v>
      </c>
      <c r="K70" s="35">
        <v>44408</v>
      </c>
    </row>
    <row r="71" spans="1:11" ht="10.8" thickBot="1" x14ac:dyDescent="0.25">
      <c r="A71" s="36">
        <v>70</v>
      </c>
      <c r="B71" s="37" t="s">
        <v>60</v>
      </c>
      <c r="C71" s="38">
        <f t="shared" si="1"/>
        <v>7</v>
      </c>
      <c r="D71" s="38" t="s">
        <v>299</v>
      </c>
      <c r="E71" s="37" t="s">
        <v>76</v>
      </c>
      <c r="F71" s="38">
        <v>3</v>
      </c>
      <c r="G71" s="38">
        <v>3</v>
      </c>
      <c r="H71" s="38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38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39">
        <f>(SUM(F$2:F71)*60+SUM(G$2:G71))/76985</f>
        <v>0.35371825680327335</v>
      </c>
      <c r="K71" s="40">
        <v>44408</v>
      </c>
    </row>
    <row r="72" spans="1:11" x14ac:dyDescent="0.2">
      <c r="A72" s="26">
        <v>71</v>
      </c>
      <c r="B72" s="27" t="s">
        <v>77</v>
      </c>
      <c r="C72" s="28">
        <f t="shared" si="1"/>
        <v>8</v>
      </c>
      <c r="D72" s="28" t="s">
        <v>300</v>
      </c>
      <c r="E72" s="27" t="s">
        <v>78</v>
      </c>
      <c r="F72" s="28">
        <v>7</v>
      </c>
      <c r="G72" s="28">
        <v>4</v>
      </c>
      <c r="H72" s="28"/>
      <c r="I72" s="28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29">
        <f>(SUM(F$2:F72)*60+SUM(G$2:G72))/76985</f>
        <v>0.35922582321231411</v>
      </c>
      <c r="K72" s="30">
        <v>44409</v>
      </c>
    </row>
    <row r="73" spans="1:11" x14ac:dyDescent="0.2">
      <c r="A73" s="31">
        <v>72</v>
      </c>
      <c r="B73" s="32" t="s">
        <v>77</v>
      </c>
      <c r="C73" s="33">
        <f t="shared" si="1"/>
        <v>8</v>
      </c>
      <c r="D73" s="33" t="s">
        <v>301</v>
      </c>
      <c r="E73" s="32" t="s">
        <v>79</v>
      </c>
      <c r="F73" s="33">
        <v>12</v>
      </c>
      <c r="G73" s="33">
        <v>42</v>
      </c>
      <c r="H73" s="33"/>
      <c r="I73" s="33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34">
        <f>(SUM(F$2:F73)*60+SUM(G$2:G73))/76985</f>
        <v>0.36912385529648634</v>
      </c>
      <c r="K73" s="35">
        <v>44409</v>
      </c>
    </row>
    <row r="74" spans="1:11" x14ac:dyDescent="0.2">
      <c r="A74" s="31">
        <v>73</v>
      </c>
      <c r="B74" s="32" t="s">
        <v>77</v>
      </c>
      <c r="C74" s="33">
        <f t="shared" si="1"/>
        <v>8</v>
      </c>
      <c r="D74" s="33" t="s">
        <v>302</v>
      </c>
      <c r="E74" s="32" t="s">
        <v>80</v>
      </c>
      <c r="F74" s="33">
        <v>2</v>
      </c>
      <c r="G74" s="33">
        <v>43</v>
      </c>
      <c r="H74" s="33"/>
      <c r="I74" s="33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34">
        <f>(SUM(F$2:F74)*60+SUM(G$2:G74))/76985</f>
        <v>0.37124115087354681</v>
      </c>
      <c r="K74" s="35">
        <v>44409</v>
      </c>
    </row>
    <row r="75" spans="1:11" x14ac:dyDescent="0.2">
      <c r="A75" s="31">
        <v>74</v>
      </c>
      <c r="B75" s="32" t="s">
        <v>77</v>
      </c>
      <c r="C75" s="33">
        <f t="shared" si="1"/>
        <v>8</v>
      </c>
      <c r="D75" s="33" t="s">
        <v>303</v>
      </c>
      <c r="E75" s="32" t="s">
        <v>81</v>
      </c>
      <c r="F75" s="33">
        <v>2</v>
      </c>
      <c r="G75" s="33">
        <v>7</v>
      </c>
      <c r="H75" s="33"/>
      <c r="I75" s="33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34">
        <f>(SUM(F$2:F75)*60+SUM(G$2:G75))/76985</f>
        <v>0.37289082288757552</v>
      </c>
      <c r="K75" s="35">
        <v>44409</v>
      </c>
    </row>
    <row r="76" spans="1:11" x14ac:dyDescent="0.2">
      <c r="A76" s="31">
        <v>75</v>
      </c>
      <c r="B76" s="32" t="s">
        <v>77</v>
      </c>
      <c r="C76" s="33">
        <f t="shared" si="1"/>
        <v>8</v>
      </c>
      <c r="D76" s="33" t="s">
        <v>304</v>
      </c>
      <c r="E76" s="32" t="s">
        <v>82</v>
      </c>
      <c r="F76" s="33">
        <v>5</v>
      </c>
      <c r="G76" s="33">
        <v>56</v>
      </c>
      <c r="H76" s="33"/>
      <c r="I76" s="33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34">
        <f>(SUM(F$2:F76)*60+SUM(G$2:G76))/76985</f>
        <v>0.37751510034422292</v>
      </c>
      <c r="K76" s="35">
        <v>44409</v>
      </c>
    </row>
    <row r="77" spans="1:11" x14ac:dyDescent="0.2">
      <c r="A77" s="31">
        <v>76</v>
      </c>
      <c r="B77" s="32" t="s">
        <v>77</v>
      </c>
      <c r="C77" s="33">
        <f t="shared" si="1"/>
        <v>8</v>
      </c>
      <c r="D77" s="33" t="s">
        <v>305</v>
      </c>
      <c r="E77" s="32" t="s">
        <v>83</v>
      </c>
      <c r="F77" s="33">
        <v>2</v>
      </c>
      <c r="G77" s="33">
        <v>40</v>
      </c>
      <c r="H77" s="33"/>
      <c r="I77" s="33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34">
        <f>(SUM(F$2:F77)*60+SUM(G$2:G77))/76985</f>
        <v>0.37959342729103074</v>
      </c>
      <c r="K77" s="35">
        <v>44410</v>
      </c>
    </row>
    <row r="78" spans="1:11" x14ac:dyDescent="0.2">
      <c r="A78" s="31">
        <v>77</v>
      </c>
      <c r="B78" s="32" t="s">
        <v>77</v>
      </c>
      <c r="C78" s="33">
        <f t="shared" si="1"/>
        <v>8</v>
      </c>
      <c r="D78" s="33" t="s">
        <v>306</v>
      </c>
      <c r="E78" s="32" t="s">
        <v>84</v>
      </c>
      <c r="F78" s="33">
        <v>4</v>
      </c>
      <c r="G78" s="33">
        <v>24</v>
      </c>
      <c r="H78" s="33"/>
      <c r="I78" s="33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34">
        <f>(SUM(F$2:F78)*60+SUM(G$2:G78))/76985</f>
        <v>0.38302266675326363</v>
      </c>
      <c r="K78" s="35">
        <v>44410</v>
      </c>
    </row>
    <row r="79" spans="1:11" x14ac:dyDescent="0.2">
      <c r="A79" s="31">
        <v>78</v>
      </c>
      <c r="B79" s="32" t="s">
        <v>77</v>
      </c>
      <c r="C79" s="33">
        <f t="shared" si="1"/>
        <v>8</v>
      </c>
      <c r="D79" s="33" t="s">
        <v>307</v>
      </c>
      <c r="E79" s="32" t="s">
        <v>85</v>
      </c>
      <c r="F79" s="33">
        <v>3</v>
      </c>
      <c r="G79" s="33">
        <v>31</v>
      </c>
      <c r="H79" s="33"/>
      <c r="I79" s="33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34">
        <f>(SUM(F$2:F79)*60+SUM(G$2:G79))/76985</f>
        <v>0.38576346041436643</v>
      </c>
      <c r="K79" s="35">
        <v>44410</v>
      </c>
    </row>
    <row r="80" spans="1:11" x14ac:dyDescent="0.2">
      <c r="A80" s="31">
        <v>79</v>
      </c>
      <c r="B80" s="32" t="s">
        <v>77</v>
      </c>
      <c r="C80" s="33">
        <f t="shared" si="1"/>
        <v>8</v>
      </c>
      <c r="D80" s="33" t="s">
        <v>308</v>
      </c>
      <c r="E80" s="32" t="s">
        <v>86</v>
      </c>
      <c r="F80" s="33">
        <v>6</v>
      </c>
      <c r="G80" s="33">
        <v>8</v>
      </c>
      <c r="H80" s="33"/>
      <c r="I80" s="33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34">
        <f>(SUM(F$2:F80)*60+SUM(G$2:G80))/76985</f>
        <v>0.3905436123920244</v>
      </c>
      <c r="K80" s="35">
        <v>44410</v>
      </c>
    </row>
    <row r="81" spans="1:11" ht="10.8" thickBot="1" x14ac:dyDescent="0.25">
      <c r="A81" s="36">
        <v>80</v>
      </c>
      <c r="B81" s="37" t="s">
        <v>77</v>
      </c>
      <c r="C81" s="38">
        <f t="shared" si="1"/>
        <v>8</v>
      </c>
      <c r="D81" s="38" t="s">
        <v>309</v>
      </c>
      <c r="E81" s="37" t="s">
        <v>87</v>
      </c>
      <c r="F81" s="38">
        <v>6</v>
      </c>
      <c r="G81" s="38">
        <v>27</v>
      </c>
      <c r="H81" s="38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38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39">
        <f>(SUM(F$2:F81)*60+SUM(G$2:G81))/76985</f>
        <v>0.39557056569461585</v>
      </c>
      <c r="K81" s="40">
        <v>44410</v>
      </c>
    </row>
    <row r="82" spans="1:11" x14ac:dyDescent="0.2">
      <c r="A82" s="26">
        <v>81</v>
      </c>
      <c r="B82" s="27" t="s">
        <v>88</v>
      </c>
      <c r="C82" s="28">
        <f t="shared" si="1"/>
        <v>9</v>
      </c>
      <c r="D82" s="28" t="s">
        <v>310</v>
      </c>
      <c r="E82" s="27" t="s">
        <v>89</v>
      </c>
      <c r="F82" s="28">
        <v>3</v>
      </c>
      <c r="G82" s="28">
        <v>41</v>
      </c>
      <c r="H82" s="28"/>
      <c r="I82" s="28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29">
        <f>(SUM(F$2:F82)*60+SUM(G$2:G82))/76985</f>
        <v>0.39844125478989412</v>
      </c>
      <c r="K82" s="30">
        <v>44410</v>
      </c>
    </row>
    <row r="83" spans="1:11" x14ac:dyDescent="0.2">
      <c r="A83" s="31">
        <v>82</v>
      </c>
      <c r="B83" s="32" t="s">
        <v>88</v>
      </c>
      <c r="C83" s="33">
        <f t="shared" si="1"/>
        <v>9</v>
      </c>
      <c r="D83" s="33" t="s">
        <v>311</v>
      </c>
      <c r="E83" s="32" t="s">
        <v>90</v>
      </c>
      <c r="F83" s="33">
        <v>3</v>
      </c>
      <c r="G83" s="33">
        <v>38</v>
      </c>
      <c r="H83" s="33"/>
      <c r="I83" s="33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34">
        <f>(SUM(F$2:F83)*60+SUM(G$2:G83))/76985</f>
        <v>0.40127297525491978</v>
      </c>
      <c r="K83" s="35">
        <v>44410</v>
      </c>
    </row>
    <row r="84" spans="1:11" x14ac:dyDescent="0.2">
      <c r="A84" s="31">
        <v>83</v>
      </c>
      <c r="B84" s="32" t="s">
        <v>88</v>
      </c>
      <c r="C84" s="33">
        <f t="shared" si="1"/>
        <v>9</v>
      </c>
      <c r="D84" s="33" t="s">
        <v>312</v>
      </c>
      <c r="E84" s="32" t="s">
        <v>91</v>
      </c>
      <c r="F84" s="33">
        <v>0</v>
      </c>
      <c r="G84" s="33">
        <v>30</v>
      </c>
      <c r="H84" s="33"/>
      <c r="I84" s="33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34">
        <f>(SUM(F$2:F84)*60+SUM(G$2:G84))/76985</f>
        <v>0.40166266155744623</v>
      </c>
      <c r="K84" s="35">
        <v>44410</v>
      </c>
    </row>
    <row r="85" spans="1:11" x14ac:dyDescent="0.2">
      <c r="A85" s="31">
        <v>84</v>
      </c>
      <c r="B85" s="32" t="s">
        <v>88</v>
      </c>
      <c r="C85" s="33">
        <f t="shared" si="1"/>
        <v>9</v>
      </c>
      <c r="D85" s="33" t="s">
        <v>313</v>
      </c>
      <c r="E85" s="32" t="s">
        <v>92</v>
      </c>
      <c r="F85" s="33">
        <v>2</v>
      </c>
      <c r="G85" s="33">
        <v>20</v>
      </c>
      <c r="H85" s="33"/>
      <c r="I85" s="33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34">
        <f>(SUM(F$2:F85)*60+SUM(G$2:G85))/76985</f>
        <v>0.40348119763590312</v>
      </c>
      <c r="K85" s="35">
        <v>44410</v>
      </c>
    </row>
    <row r="86" spans="1:11" x14ac:dyDescent="0.2">
      <c r="A86" s="31">
        <v>85</v>
      </c>
      <c r="B86" s="32" t="s">
        <v>88</v>
      </c>
      <c r="C86" s="33">
        <f t="shared" si="1"/>
        <v>9</v>
      </c>
      <c r="D86" s="33" t="s">
        <v>314</v>
      </c>
      <c r="E86" s="32" t="s">
        <v>93</v>
      </c>
      <c r="F86" s="33">
        <v>0</v>
      </c>
      <c r="G86" s="33">
        <v>50</v>
      </c>
      <c r="H86" s="33"/>
      <c r="I86" s="33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34">
        <f>(SUM(F$2:F86)*60+SUM(G$2:G86))/76985</f>
        <v>0.40413067480678055</v>
      </c>
      <c r="K86" s="35">
        <v>44410</v>
      </c>
    </row>
    <row r="87" spans="1:11" x14ac:dyDescent="0.2">
      <c r="A87" s="31">
        <v>86</v>
      </c>
      <c r="B87" s="32" t="s">
        <v>88</v>
      </c>
      <c r="C87" s="33">
        <f t="shared" si="1"/>
        <v>9</v>
      </c>
      <c r="D87" s="33" t="s">
        <v>315</v>
      </c>
      <c r="E87" s="32" t="s">
        <v>94</v>
      </c>
      <c r="F87" s="33">
        <v>1</v>
      </c>
      <c r="G87" s="33">
        <v>45</v>
      </c>
      <c r="H87" s="33"/>
      <c r="I87" s="33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34">
        <f>(SUM(F$2:F87)*60+SUM(G$2:G87))/76985</f>
        <v>0.40549457686562318</v>
      </c>
      <c r="K87" s="35">
        <v>44410</v>
      </c>
    </row>
    <row r="88" spans="1:11" x14ac:dyDescent="0.2">
      <c r="A88" s="31">
        <v>87</v>
      </c>
      <c r="B88" s="32" t="s">
        <v>88</v>
      </c>
      <c r="C88" s="33">
        <f t="shared" si="1"/>
        <v>9</v>
      </c>
      <c r="D88" s="33" t="s">
        <v>316</v>
      </c>
      <c r="E88" s="32" t="s">
        <v>95</v>
      </c>
      <c r="F88" s="33">
        <v>1</v>
      </c>
      <c r="G88" s="33">
        <v>57</v>
      </c>
      <c r="H88" s="33"/>
      <c r="I88" s="33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34">
        <f>(SUM(F$2:F88)*60+SUM(G$2:G88))/76985</f>
        <v>0.40701435344547637</v>
      </c>
      <c r="K88" s="35">
        <v>44410</v>
      </c>
    </row>
    <row r="89" spans="1:11" ht="10.8" thickBot="1" x14ac:dyDescent="0.25">
      <c r="A89" s="36">
        <v>88</v>
      </c>
      <c r="B89" s="37" t="s">
        <v>88</v>
      </c>
      <c r="C89" s="38">
        <f t="shared" si="1"/>
        <v>9</v>
      </c>
      <c r="D89" s="38" t="s">
        <v>317</v>
      </c>
      <c r="E89" s="37" t="s">
        <v>96</v>
      </c>
      <c r="F89" s="38">
        <v>1</v>
      </c>
      <c r="G89" s="38">
        <v>14</v>
      </c>
      <c r="H89" s="38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38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39">
        <f>(SUM(F$2:F89)*60+SUM(G$2:G89))/76985</f>
        <v>0.407975579658375</v>
      </c>
      <c r="K89" s="40">
        <v>44410</v>
      </c>
    </row>
    <row r="90" spans="1:11" x14ac:dyDescent="0.2">
      <c r="A90" s="26">
        <v>89</v>
      </c>
      <c r="B90" s="27" t="s">
        <v>97</v>
      </c>
      <c r="C90" s="28">
        <f t="shared" si="1"/>
        <v>10</v>
      </c>
      <c r="D90" s="28" t="s">
        <v>318</v>
      </c>
      <c r="E90" s="27" t="s">
        <v>98</v>
      </c>
      <c r="F90" s="28">
        <v>3</v>
      </c>
      <c r="G90" s="28">
        <v>2</v>
      </c>
      <c r="H90" s="28"/>
      <c r="I90" s="28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29">
        <f>(SUM(F$2:F90)*60+SUM(G$2:G90))/76985</f>
        <v>0.4103396765603689</v>
      </c>
      <c r="K90" s="30">
        <v>44410</v>
      </c>
    </row>
    <row r="91" spans="1:11" x14ac:dyDescent="0.2">
      <c r="A91" s="31">
        <v>90</v>
      </c>
      <c r="B91" s="32" t="s">
        <v>97</v>
      </c>
      <c r="C91" s="33">
        <f t="shared" si="1"/>
        <v>10</v>
      </c>
      <c r="D91" s="33" t="s">
        <v>319</v>
      </c>
      <c r="E91" s="32" t="s">
        <v>99</v>
      </c>
      <c r="F91" s="33">
        <v>3</v>
      </c>
      <c r="G91" s="33">
        <v>25</v>
      </c>
      <c r="H91" s="33"/>
      <c r="I91" s="33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34">
        <f>(SUM(F$2:F91)*60+SUM(G$2:G91))/76985</f>
        <v>0.4130025329609664</v>
      </c>
      <c r="K91" s="35">
        <v>44410</v>
      </c>
    </row>
    <row r="92" spans="1:11" x14ac:dyDescent="0.2">
      <c r="A92" s="31">
        <v>91</v>
      </c>
      <c r="B92" s="32" t="s">
        <v>97</v>
      </c>
      <c r="C92" s="33">
        <f t="shared" si="1"/>
        <v>10</v>
      </c>
      <c r="D92" s="33" t="s">
        <v>320</v>
      </c>
      <c r="E92" s="32" t="s">
        <v>100</v>
      </c>
      <c r="F92" s="33">
        <v>3</v>
      </c>
      <c r="G92" s="33">
        <v>17</v>
      </c>
      <c r="H92" s="33"/>
      <c r="I92" s="33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34">
        <f>(SUM(F$2:F92)*60+SUM(G$2:G92))/76985</f>
        <v>0.41556147301422353</v>
      </c>
      <c r="K92" s="35">
        <v>44410</v>
      </c>
    </row>
    <row r="93" spans="1:11" ht="10.8" thickBot="1" x14ac:dyDescent="0.25">
      <c r="A93" s="36">
        <v>92</v>
      </c>
      <c r="B93" s="37" t="s">
        <v>97</v>
      </c>
      <c r="C93" s="38">
        <f t="shared" si="1"/>
        <v>10</v>
      </c>
      <c r="D93" s="38" t="s">
        <v>321</v>
      </c>
      <c r="E93" s="37" t="s">
        <v>101</v>
      </c>
      <c r="F93" s="38">
        <v>4</v>
      </c>
      <c r="G93" s="38">
        <v>11</v>
      </c>
      <c r="H93" s="38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38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39">
        <f>(SUM(F$2:F93)*60+SUM(G$2:G93))/76985</f>
        <v>0.4188218484120283</v>
      </c>
      <c r="K93" s="40">
        <v>44410</v>
      </c>
    </row>
    <row r="94" spans="1:11" x14ac:dyDescent="0.2">
      <c r="A94" s="26">
        <v>93</v>
      </c>
      <c r="B94" s="27" t="s">
        <v>102</v>
      </c>
      <c r="C94" s="28">
        <f t="shared" si="1"/>
        <v>11</v>
      </c>
      <c r="D94" s="28" t="s">
        <v>322</v>
      </c>
      <c r="E94" s="27" t="s">
        <v>103</v>
      </c>
      <c r="F94" s="28">
        <v>8</v>
      </c>
      <c r="G94" s="28">
        <v>31</v>
      </c>
      <c r="H94" s="28"/>
      <c r="I94" s="28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29">
        <f>(SUM(F$2:F94)*60+SUM(G$2:G94))/76985</f>
        <v>0.42545950509839581</v>
      </c>
      <c r="K94" s="30">
        <v>44411</v>
      </c>
    </row>
    <row r="95" spans="1:11" x14ac:dyDescent="0.2">
      <c r="A95" s="31">
        <v>94</v>
      </c>
      <c r="B95" s="32" t="s">
        <v>102</v>
      </c>
      <c r="C95" s="33">
        <f t="shared" si="1"/>
        <v>11</v>
      </c>
      <c r="D95" s="33" t="s">
        <v>323</v>
      </c>
      <c r="E95" s="32" t="s">
        <v>104</v>
      </c>
      <c r="F95" s="33">
        <v>3</v>
      </c>
      <c r="G95" s="33">
        <v>12</v>
      </c>
      <c r="H95" s="33"/>
      <c r="I95" s="33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34">
        <f>(SUM(F$2:F95)*60+SUM(G$2:G95))/76985</f>
        <v>0.42795349743456518</v>
      </c>
      <c r="K95" s="35">
        <v>44411</v>
      </c>
    </row>
    <row r="96" spans="1:11" x14ac:dyDescent="0.2">
      <c r="A96" s="31">
        <v>95</v>
      </c>
      <c r="B96" s="32" t="s">
        <v>102</v>
      </c>
      <c r="C96" s="33">
        <f t="shared" si="1"/>
        <v>11</v>
      </c>
      <c r="D96" s="33" t="s">
        <v>324</v>
      </c>
      <c r="E96" s="32" t="s">
        <v>105</v>
      </c>
      <c r="F96" s="33">
        <v>4</v>
      </c>
      <c r="G96" s="33">
        <v>13</v>
      </c>
      <c r="H96" s="33"/>
      <c r="I96" s="33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34">
        <f>(SUM(F$2:F96)*60+SUM(G$2:G96))/76985</f>
        <v>0.43123985191920505</v>
      </c>
      <c r="K96" s="35">
        <v>44411</v>
      </c>
    </row>
    <row r="97" spans="1:11" x14ac:dyDescent="0.2">
      <c r="A97" s="31">
        <v>96</v>
      </c>
      <c r="B97" s="32" t="s">
        <v>102</v>
      </c>
      <c r="C97" s="33">
        <f t="shared" si="1"/>
        <v>11</v>
      </c>
      <c r="D97" s="33" t="s">
        <v>325</v>
      </c>
      <c r="E97" s="32" t="s">
        <v>106</v>
      </c>
      <c r="F97" s="33">
        <v>3</v>
      </c>
      <c r="G97" s="33">
        <v>31</v>
      </c>
      <c r="H97" s="33"/>
      <c r="I97" s="33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34">
        <f>(SUM(F$2:F97)*60+SUM(G$2:G97))/76985</f>
        <v>0.43398064558030786</v>
      </c>
      <c r="K97" s="35">
        <v>44411</v>
      </c>
    </row>
    <row r="98" spans="1:11" x14ac:dyDescent="0.2">
      <c r="A98" s="31">
        <v>97</v>
      </c>
      <c r="B98" s="32" t="s">
        <v>102</v>
      </c>
      <c r="C98" s="33">
        <f t="shared" si="1"/>
        <v>11</v>
      </c>
      <c r="D98" s="33" t="s">
        <v>326</v>
      </c>
      <c r="E98" s="32" t="s">
        <v>107</v>
      </c>
      <c r="F98" s="33">
        <v>4</v>
      </c>
      <c r="G98" s="33">
        <v>35</v>
      </c>
      <c r="H98" s="33"/>
      <c r="I98" s="33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34">
        <f>(SUM(F$2:F98)*60+SUM(G$2:G98))/76985</f>
        <v>0.43755277002013382</v>
      </c>
      <c r="K98" s="35">
        <v>44411</v>
      </c>
    </row>
    <row r="99" spans="1:11" x14ac:dyDescent="0.2">
      <c r="A99" s="31">
        <v>98</v>
      </c>
      <c r="B99" s="32" t="s">
        <v>102</v>
      </c>
      <c r="C99" s="33">
        <f t="shared" si="1"/>
        <v>11</v>
      </c>
      <c r="D99" s="33" t="s">
        <v>327</v>
      </c>
      <c r="E99" s="32" t="s">
        <v>108</v>
      </c>
      <c r="F99" s="33">
        <v>7</v>
      </c>
      <c r="G99" s="33">
        <v>3</v>
      </c>
      <c r="H99" s="33"/>
      <c r="I99" s="33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34">
        <f>(SUM(F$2:F99)*60+SUM(G$2:G99))/76985</f>
        <v>0.44304734688575698</v>
      </c>
      <c r="K99" s="35">
        <v>44411</v>
      </c>
    </row>
    <row r="100" spans="1:11" x14ac:dyDescent="0.2">
      <c r="A100" s="31">
        <v>99</v>
      </c>
      <c r="B100" s="32" t="s">
        <v>102</v>
      </c>
      <c r="C100" s="33">
        <f t="shared" si="1"/>
        <v>11</v>
      </c>
      <c r="D100" s="33" t="s">
        <v>328</v>
      </c>
      <c r="E100" s="32" t="s">
        <v>109</v>
      </c>
      <c r="F100" s="33">
        <v>7</v>
      </c>
      <c r="G100" s="33">
        <v>13</v>
      </c>
      <c r="H100" s="33"/>
      <c r="I100" s="33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34">
        <f>(SUM(F$2:F100)*60+SUM(G$2:G100))/76985</f>
        <v>0.44867181918555565</v>
      </c>
      <c r="K100" s="35">
        <v>44411</v>
      </c>
    </row>
    <row r="101" spans="1:11" x14ac:dyDescent="0.2">
      <c r="A101" s="31">
        <v>100</v>
      </c>
      <c r="B101" s="32" t="s">
        <v>102</v>
      </c>
      <c r="C101" s="33">
        <f t="shared" si="1"/>
        <v>11</v>
      </c>
      <c r="D101" s="33" t="s">
        <v>329</v>
      </c>
      <c r="E101" s="32" t="s">
        <v>110</v>
      </c>
      <c r="F101" s="33">
        <v>4</v>
      </c>
      <c r="G101" s="33">
        <v>48</v>
      </c>
      <c r="H101" s="33"/>
      <c r="I101" s="33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34">
        <f>(SUM(F$2:F101)*60+SUM(G$2:G101))/76985</f>
        <v>0.45241280768980968</v>
      </c>
      <c r="K101" s="35">
        <v>44411</v>
      </c>
    </row>
    <row r="102" spans="1:11" x14ac:dyDescent="0.2">
      <c r="A102" s="31">
        <v>101</v>
      </c>
      <c r="B102" s="32" t="s">
        <v>102</v>
      </c>
      <c r="C102" s="33">
        <f t="shared" si="1"/>
        <v>11</v>
      </c>
      <c r="D102" s="33" t="s">
        <v>330</v>
      </c>
      <c r="E102" s="32" t="s">
        <v>111</v>
      </c>
      <c r="F102" s="33">
        <v>3</v>
      </c>
      <c r="G102" s="33">
        <v>59</v>
      </c>
      <c r="H102" s="33"/>
      <c r="I102" s="33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34">
        <f>(SUM(F$2:F102)*60+SUM(G$2:G102))/76985</f>
        <v>0.45551730856660388</v>
      </c>
      <c r="K102" s="35">
        <v>44411</v>
      </c>
    </row>
    <row r="103" spans="1:11" x14ac:dyDescent="0.2">
      <c r="A103" s="31">
        <v>102</v>
      </c>
      <c r="B103" s="32" t="s">
        <v>102</v>
      </c>
      <c r="C103" s="33">
        <f t="shared" si="1"/>
        <v>11</v>
      </c>
      <c r="D103" s="33" t="s">
        <v>331</v>
      </c>
      <c r="E103" s="32" t="s">
        <v>112</v>
      </c>
      <c r="F103" s="33">
        <v>9</v>
      </c>
      <c r="G103" s="33">
        <v>34</v>
      </c>
      <c r="H103" s="33"/>
      <c r="I103" s="33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34">
        <f>(SUM(F$2:F103)*60+SUM(G$2:G103))/76985</f>
        <v>0.46297330648827695</v>
      </c>
      <c r="K103" s="35">
        <v>44411</v>
      </c>
    </row>
    <row r="104" spans="1:11" ht="10.8" thickBot="1" x14ac:dyDescent="0.25">
      <c r="A104" s="36">
        <v>103</v>
      </c>
      <c r="B104" s="37" t="s">
        <v>102</v>
      </c>
      <c r="C104" s="38">
        <f t="shared" si="1"/>
        <v>11</v>
      </c>
      <c r="D104" s="38" t="s">
        <v>332</v>
      </c>
      <c r="E104" s="37" t="s">
        <v>113</v>
      </c>
      <c r="F104" s="38">
        <v>5</v>
      </c>
      <c r="G104" s="38">
        <v>58</v>
      </c>
      <c r="H104" s="38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38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39">
        <f>(SUM(F$2:F104)*60+SUM(G$2:G104))/76985</f>
        <v>0.46762356303175945</v>
      </c>
      <c r="K104" s="40">
        <v>44411</v>
      </c>
    </row>
    <row r="105" spans="1:11" x14ac:dyDescent="0.2">
      <c r="A105" s="26">
        <v>104</v>
      </c>
      <c r="B105" s="27" t="s">
        <v>114</v>
      </c>
      <c r="C105" s="28">
        <f t="shared" si="1"/>
        <v>12</v>
      </c>
      <c r="D105" s="28" t="s">
        <v>333</v>
      </c>
      <c r="E105" s="27" t="s">
        <v>115</v>
      </c>
      <c r="F105" s="28">
        <v>14</v>
      </c>
      <c r="G105" s="28">
        <v>5</v>
      </c>
      <c r="H105" s="28"/>
      <c r="I105" s="28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29">
        <f>(SUM(F$2:F105)*60+SUM(G$2:G105))/76985</f>
        <v>0.47859972721958821</v>
      </c>
      <c r="K105" s="30">
        <v>44412</v>
      </c>
    </row>
    <row r="106" spans="1:11" ht="10.8" thickBot="1" x14ac:dyDescent="0.25">
      <c r="A106" s="36">
        <v>105</v>
      </c>
      <c r="B106" s="37" t="s">
        <v>114</v>
      </c>
      <c r="C106" s="38">
        <f t="shared" si="1"/>
        <v>12</v>
      </c>
      <c r="D106" s="38" t="s">
        <v>334</v>
      </c>
      <c r="E106" s="37" t="s">
        <v>116</v>
      </c>
      <c r="F106" s="38">
        <v>8</v>
      </c>
      <c r="G106" s="38">
        <v>12</v>
      </c>
      <c r="H106" s="38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38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39">
        <f>(SUM(F$2:F106)*60+SUM(G$2:G106))/76985</f>
        <v>0.48499058258102229</v>
      </c>
      <c r="K106" s="40">
        <v>44412</v>
      </c>
    </row>
    <row r="107" spans="1:11" x14ac:dyDescent="0.2">
      <c r="A107" s="26">
        <v>106</v>
      </c>
      <c r="B107" s="27" t="s">
        <v>117</v>
      </c>
      <c r="C107" s="28">
        <f t="shared" si="1"/>
        <v>13</v>
      </c>
      <c r="D107" s="28" t="s">
        <v>335</v>
      </c>
      <c r="E107" s="27" t="s">
        <v>118</v>
      </c>
      <c r="F107" s="28">
        <v>5</v>
      </c>
      <c r="G107" s="28">
        <v>21</v>
      </c>
      <c r="H107" s="28"/>
      <c r="I107" s="28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29">
        <f>(SUM(F$2:F107)*60+SUM(G$2:G107))/76985</f>
        <v>0.48916022601805548</v>
      </c>
      <c r="K107" s="30">
        <v>44412</v>
      </c>
    </row>
    <row r="108" spans="1:11" x14ac:dyDescent="0.2">
      <c r="A108" s="31">
        <v>107</v>
      </c>
      <c r="B108" s="32" t="s">
        <v>117</v>
      </c>
      <c r="C108" s="33">
        <f t="shared" si="1"/>
        <v>13</v>
      </c>
      <c r="D108" s="33" t="s">
        <v>336</v>
      </c>
      <c r="E108" s="32" t="s">
        <v>119</v>
      </c>
      <c r="F108" s="33">
        <v>18</v>
      </c>
      <c r="G108" s="33">
        <v>33</v>
      </c>
      <c r="H108" s="33"/>
      <c r="I108" s="33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34">
        <f>(SUM(F$2:F108)*60+SUM(G$2:G108))/76985</f>
        <v>0.50361758784178734</v>
      </c>
      <c r="K108" s="35">
        <v>44412</v>
      </c>
    </row>
    <row r="109" spans="1:11" x14ac:dyDescent="0.2">
      <c r="A109" s="31">
        <v>108</v>
      </c>
      <c r="B109" s="32" t="s">
        <v>117</v>
      </c>
      <c r="C109" s="33">
        <f t="shared" si="1"/>
        <v>13</v>
      </c>
      <c r="D109" s="33" t="s">
        <v>337</v>
      </c>
      <c r="E109" s="32" t="s">
        <v>120</v>
      </c>
      <c r="F109" s="33">
        <v>3</v>
      </c>
      <c r="G109" s="33">
        <v>12</v>
      </c>
      <c r="H109" s="33"/>
      <c r="I109" s="33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34">
        <f>(SUM(F$2:F109)*60+SUM(G$2:G109))/76985</f>
        <v>0.50611158017795677</v>
      </c>
      <c r="K109" s="35">
        <v>44412</v>
      </c>
    </row>
    <row r="110" spans="1:11" x14ac:dyDescent="0.2">
      <c r="A110" s="31">
        <v>109</v>
      </c>
      <c r="B110" s="32" t="s">
        <v>117</v>
      </c>
      <c r="C110" s="33">
        <f t="shared" si="1"/>
        <v>13</v>
      </c>
      <c r="D110" s="33" t="s">
        <v>338</v>
      </c>
      <c r="E110" s="32" t="s">
        <v>121</v>
      </c>
      <c r="F110" s="33">
        <v>10</v>
      </c>
      <c r="G110" s="33">
        <v>40</v>
      </c>
      <c r="H110" s="33"/>
      <c r="I110" s="33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34">
        <f>(SUM(F$2:F110)*60+SUM(G$2:G110))/76985</f>
        <v>0.51442488796518804</v>
      </c>
      <c r="K110" s="35">
        <v>44414</v>
      </c>
    </row>
    <row r="111" spans="1:11" x14ac:dyDescent="0.2">
      <c r="A111" s="31">
        <v>110</v>
      </c>
      <c r="B111" s="32" t="s">
        <v>117</v>
      </c>
      <c r="C111" s="33">
        <f t="shared" si="1"/>
        <v>13</v>
      </c>
      <c r="D111" s="33" t="s">
        <v>339</v>
      </c>
      <c r="E111" s="32" t="s">
        <v>122</v>
      </c>
      <c r="F111" s="33">
        <v>7</v>
      </c>
      <c r="G111" s="33">
        <v>22</v>
      </c>
      <c r="H111" s="33"/>
      <c r="I111" s="33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34">
        <f>(SUM(F$2:F111)*60+SUM(G$2:G111))/76985</f>
        <v>0.52016626615574457</v>
      </c>
      <c r="K111" s="35">
        <v>44416</v>
      </c>
    </row>
    <row r="112" spans="1:11" x14ac:dyDescent="0.2">
      <c r="A112" s="31">
        <v>111</v>
      </c>
      <c r="B112" s="32" t="s">
        <v>117</v>
      </c>
      <c r="C112" s="33">
        <f t="shared" si="1"/>
        <v>13</v>
      </c>
      <c r="D112" s="33" t="s">
        <v>340</v>
      </c>
      <c r="E112" s="32" t="s">
        <v>123</v>
      </c>
      <c r="F112" s="33">
        <v>2</v>
      </c>
      <c r="G112" s="33">
        <v>36</v>
      </c>
      <c r="H112" s="33"/>
      <c r="I112" s="33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34">
        <f>(SUM(F$2:F112)*60+SUM(G$2:G112))/76985</f>
        <v>0.52219263492888224</v>
      </c>
      <c r="K112" s="35">
        <v>44416</v>
      </c>
    </row>
    <row r="113" spans="1:11" x14ac:dyDescent="0.2">
      <c r="A113" s="31">
        <v>112</v>
      </c>
      <c r="B113" s="32" t="s">
        <v>117</v>
      </c>
      <c r="C113" s="33">
        <f t="shared" si="1"/>
        <v>13</v>
      </c>
      <c r="D113" s="33" t="s">
        <v>341</v>
      </c>
      <c r="E113" s="32" t="s">
        <v>124</v>
      </c>
      <c r="F113" s="33">
        <v>3</v>
      </c>
      <c r="G113" s="33">
        <v>32</v>
      </c>
      <c r="H113" s="33"/>
      <c r="I113" s="33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34">
        <f>(SUM(F$2:F113)*60+SUM(G$2:G113))/76985</f>
        <v>0.52494641813340259</v>
      </c>
      <c r="K113" s="35">
        <v>44416</v>
      </c>
    </row>
    <row r="114" spans="1:11" x14ac:dyDescent="0.2">
      <c r="A114" s="31">
        <v>113</v>
      </c>
      <c r="B114" s="32" t="s">
        <v>117</v>
      </c>
      <c r="C114" s="33">
        <f t="shared" si="1"/>
        <v>13</v>
      </c>
      <c r="D114" s="33" t="s">
        <v>342</v>
      </c>
      <c r="E114" s="32" t="s">
        <v>125</v>
      </c>
      <c r="F114" s="33">
        <v>10</v>
      </c>
      <c r="G114" s="33">
        <v>6</v>
      </c>
      <c r="H114" s="33"/>
      <c r="I114" s="33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34">
        <f>(SUM(F$2:F114)*60+SUM(G$2:G114))/76985</f>
        <v>0.53281808144443721</v>
      </c>
      <c r="K114" s="35">
        <v>44416</v>
      </c>
    </row>
    <row r="115" spans="1:11" x14ac:dyDescent="0.2">
      <c r="A115" s="31">
        <v>114</v>
      </c>
      <c r="B115" s="32" t="s">
        <v>117</v>
      </c>
      <c r="C115" s="33">
        <f t="shared" si="1"/>
        <v>13</v>
      </c>
      <c r="D115" s="33" t="s">
        <v>343</v>
      </c>
      <c r="E115" s="32" t="s">
        <v>126</v>
      </c>
      <c r="F115" s="33">
        <v>8</v>
      </c>
      <c r="G115" s="33">
        <v>4</v>
      </c>
      <c r="H115" s="33"/>
      <c r="I115" s="33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34">
        <f>(SUM(F$2:F115)*60+SUM(G$2:G115))/76985</f>
        <v>0.53910502045853093</v>
      </c>
      <c r="K115" s="35">
        <v>44416</v>
      </c>
    </row>
    <row r="116" spans="1:11" x14ac:dyDescent="0.2">
      <c r="A116" s="31">
        <v>115</v>
      </c>
      <c r="B116" s="32" t="s">
        <v>117</v>
      </c>
      <c r="C116" s="33">
        <f t="shared" si="1"/>
        <v>13</v>
      </c>
      <c r="D116" s="33" t="s">
        <v>344</v>
      </c>
      <c r="E116" s="32" t="s">
        <v>127</v>
      </c>
      <c r="F116" s="33">
        <v>4</v>
      </c>
      <c r="G116" s="33">
        <v>2</v>
      </c>
      <c r="H116" s="33"/>
      <c r="I116" s="33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34">
        <f>(SUM(F$2:F116)*60+SUM(G$2:G116))/76985</f>
        <v>0.54224848996557773</v>
      </c>
      <c r="K116" s="35">
        <v>44416</v>
      </c>
    </row>
    <row r="117" spans="1:11" ht="10.8" thickBot="1" x14ac:dyDescent="0.25">
      <c r="A117" s="36">
        <v>116</v>
      </c>
      <c r="B117" s="37" t="s">
        <v>117</v>
      </c>
      <c r="C117" s="38">
        <f t="shared" si="1"/>
        <v>13</v>
      </c>
      <c r="D117" s="38" t="s">
        <v>345</v>
      </c>
      <c r="E117" s="37" t="s">
        <v>128</v>
      </c>
      <c r="F117" s="38">
        <v>13</v>
      </c>
      <c r="G117" s="38">
        <v>7</v>
      </c>
      <c r="H117" s="38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38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39">
        <f>(SUM(F$2:F117)*60+SUM(G$2:G117))/76985</f>
        <v>0.5524712606351887</v>
      </c>
      <c r="K117" s="40">
        <v>44416</v>
      </c>
    </row>
    <row r="118" spans="1:11" x14ac:dyDescent="0.2">
      <c r="A118" s="26">
        <v>117</v>
      </c>
      <c r="B118" s="27" t="s">
        <v>129</v>
      </c>
      <c r="C118" s="28">
        <f t="shared" si="1"/>
        <v>14</v>
      </c>
      <c r="D118" s="28" t="s">
        <v>346</v>
      </c>
      <c r="E118" s="27" t="s">
        <v>130</v>
      </c>
      <c r="F118" s="28">
        <v>8</v>
      </c>
      <c r="G118" s="28">
        <v>35</v>
      </c>
      <c r="H118" s="28"/>
      <c r="I118" s="28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29">
        <f>(SUM(F$2:F118)*60+SUM(G$2:G118))/76985</f>
        <v>0.55916087549522631</v>
      </c>
      <c r="K118" s="30">
        <v>44419</v>
      </c>
    </row>
    <row r="119" spans="1:11" x14ac:dyDescent="0.2">
      <c r="A119" s="31">
        <v>118</v>
      </c>
      <c r="B119" s="32" t="s">
        <v>129</v>
      </c>
      <c r="C119" s="33">
        <f t="shared" si="1"/>
        <v>14</v>
      </c>
      <c r="D119" s="33" t="s">
        <v>347</v>
      </c>
      <c r="E119" s="32" t="s">
        <v>131</v>
      </c>
      <c r="F119" s="33">
        <v>4</v>
      </c>
      <c r="G119" s="33">
        <v>18</v>
      </c>
      <c r="H119" s="33"/>
      <c r="I119" s="33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34">
        <f>(SUM(F$2:F119)*60+SUM(G$2:G119))/76985</f>
        <v>0.56251217769695394</v>
      </c>
      <c r="K119" s="35">
        <v>44419</v>
      </c>
    </row>
    <row r="120" spans="1:11" x14ac:dyDescent="0.2">
      <c r="A120" s="31">
        <v>119</v>
      </c>
      <c r="B120" s="32" t="s">
        <v>129</v>
      </c>
      <c r="C120" s="33">
        <f t="shared" si="1"/>
        <v>14</v>
      </c>
      <c r="D120" s="33" t="s">
        <v>348</v>
      </c>
      <c r="E120" s="32" t="s">
        <v>132</v>
      </c>
      <c r="F120" s="33">
        <v>6</v>
      </c>
      <c r="G120" s="33">
        <v>37</v>
      </c>
      <c r="H120" s="33"/>
      <c r="I120" s="33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34">
        <f>(SUM(F$2:F120)*60+SUM(G$2:G120))/76985</f>
        <v>0.56766902643372086</v>
      </c>
      <c r="K120" s="35">
        <v>44419</v>
      </c>
    </row>
    <row r="121" spans="1:11" x14ac:dyDescent="0.2">
      <c r="A121" s="6">
        <v>120</v>
      </c>
      <c r="B121" s="7" t="s">
        <v>129</v>
      </c>
      <c r="C121" s="8">
        <f t="shared" si="1"/>
        <v>14</v>
      </c>
      <c r="D121" s="8" t="s">
        <v>349</v>
      </c>
      <c r="E121" s="7" t="s">
        <v>133</v>
      </c>
      <c r="F121" s="8">
        <v>5</v>
      </c>
      <c r="G121" s="8">
        <v>25</v>
      </c>
      <c r="H121" s="8"/>
      <c r="I121" s="8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16">
        <f>(SUM(F$2:F121)*60+SUM(G$2:G121))/76985</f>
        <v>0.57189062804442425</v>
      </c>
      <c r="K121" s="20"/>
    </row>
    <row r="122" spans="1:11" x14ac:dyDescent="0.2">
      <c r="A122" s="6">
        <v>121</v>
      </c>
      <c r="B122" s="7" t="s">
        <v>129</v>
      </c>
      <c r="C122" s="8">
        <f t="shared" si="1"/>
        <v>14</v>
      </c>
      <c r="D122" s="8" t="s">
        <v>350</v>
      </c>
      <c r="E122" s="7" t="s">
        <v>134</v>
      </c>
      <c r="F122" s="8">
        <v>3</v>
      </c>
      <c r="G122" s="8">
        <v>59</v>
      </c>
      <c r="H122" s="8"/>
      <c r="I122" s="8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16">
        <f>(SUM(F$2:F122)*60+SUM(G$2:G122))/76985</f>
        <v>0.5749951289212184</v>
      </c>
      <c r="K122" s="20"/>
    </row>
    <row r="123" spans="1:11" x14ac:dyDescent="0.2">
      <c r="A123" s="6">
        <v>122</v>
      </c>
      <c r="B123" s="7" t="s">
        <v>129</v>
      </c>
      <c r="C123" s="8">
        <f t="shared" si="1"/>
        <v>14</v>
      </c>
      <c r="D123" s="8" t="s">
        <v>351</v>
      </c>
      <c r="E123" s="7" t="s">
        <v>135</v>
      </c>
      <c r="F123" s="8">
        <v>1</v>
      </c>
      <c r="G123" s="8">
        <v>48</v>
      </c>
      <c r="H123" s="8"/>
      <c r="I123" s="8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16">
        <f>(SUM(F$2:F123)*60+SUM(G$2:G123))/76985</f>
        <v>0.57639799961031368</v>
      </c>
      <c r="K123" s="20"/>
    </row>
    <row r="124" spans="1:11" x14ac:dyDescent="0.2">
      <c r="A124" s="6">
        <v>123</v>
      </c>
      <c r="B124" s="7" t="s">
        <v>129</v>
      </c>
      <c r="C124" s="8">
        <f t="shared" si="1"/>
        <v>14</v>
      </c>
      <c r="D124" s="8" t="s">
        <v>352</v>
      </c>
      <c r="E124" s="7" t="s">
        <v>136</v>
      </c>
      <c r="F124" s="8">
        <v>6</v>
      </c>
      <c r="G124" s="8">
        <v>10</v>
      </c>
      <c r="H124" s="8"/>
      <c r="I124" s="8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16">
        <f>(SUM(F$2:F124)*60+SUM(G$2:G124))/76985</f>
        <v>0.58120413067480681</v>
      </c>
      <c r="K124" s="20"/>
    </row>
    <row r="125" spans="1:11" x14ac:dyDescent="0.2">
      <c r="A125" s="6">
        <v>124</v>
      </c>
      <c r="B125" s="7" t="s">
        <v>129</v>
      </c>
      <c r="C125" s="8">
        <f t="shared" si="1"/>
        <v>14</v>
      </c>
      <c r="D125" s="8" t="s">
        <v>353</v>
      </c>
      <c r="E125" s="7" t="s">
        <v>137</v>
      </c>
      <c r="F125" s="8">
        <v>1</v>
      </c>
      <c r="G125" s="8">
        <v>14</v>
      </c>
      <c r="H125" s="8"/>
      <c r="I125" s="8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16">
        <f>(SUM(F$2:F125)*60+SUM(G$2:G125))/76985</f>
        <v>0.58216535688770543</v>
      </c>
      <c r="K125" s="20"/>
    </row>
    <row r="126" spans="1:11" x14ac:dyDescent="0.2">
      <c r="A126" s="6">
        <v>125</v>
      </c>
      <c r="B126" s="7" t="s">
        <v>129</v>
      </c>
      <c r="C126" s="8">
        <f t="shared" si="1"/>
        <v>14</v>
      </c>
      <c r="D126" s="8" t="s">
        <v>354</v>
      </c>
      <c r="E126" s="7" t="s">
        <v>138</v>
      </c>
      <c r="F126" s="8">
        <v>3</v>
      </c>
      <c r="G126" s="8">
        <v>15</v>
      </c>
      <c r="H126" s="8"/>
      <c r="I126" s="8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16">
        <f>(SUM(F$2:F126)*60+SUM(G$2:G126))/76985</f>
        <v>0.5846983178541274</v>
      </c>
      <c r="K126" s="20"/>
    </row>
    <row r="127" spans="1:11" x14ac:dyDescent="0.2">
      <c r="A127" s="6">
        <v>126</v>
      </c>
      <c r="B127" s="7" t="s">
        <v>129</v>
      </c>
      <c r="C127" s="8">
        <f t="shared" si="1"/>
        <v>14</v>
      </c>
      <c r="D127" s="8" t="s">
        <v>355</v>
      </c>
      <c r="E127" s="7" t="s">
        <v>139</v>
      </c>
      <c r="F127" s="8">
        <v>3</v>
      </c>
      <c r="G127" s="8">
        <v>27</v>
      </c>
      <c r="H127" s="8"/>
      <c r="I127" s="8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16">
        <f>(SUM(F$2:F127)*60+SUM(G$2:G127))/76985</f>
        <v>0.58738715334156</v>
      </c>
      <c r="K127" s="20"/>
    </row>
    <row r="128" spans="1:11" x14ac:dyDescent="0.2">
      <c r="A128" s="6">
        <v>127</v>
      </c>
      <c r="B128" s="7" t="s">
        <v>129</v>
      </c>
      <c r="C128" s="8">
        <f t="shared" si="1"/>
        <v>14</v>
      </c>
      <c r="D128" s="8" t="s">
        <v>356</v>
      </c>
      <c r="E128" s="7" t="s">
        <v>140</v>
      </c>
      <c r="F128" s="8">
        <v>3</v>
      </c>
      <c r="G128" s="8">
        <v>17</v>
      </c>
      <c r="H128" s="8"/>
      <c r="I128" s="8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16">
        <f>(SUM(F$2:F128)*60+SUM(G$2:G128))/76985</f>
        <v>0.58994609339481718</v>
      </c>
      <c r="K128" s="20"/>
    </row>
    <row r="129" spans="1:11" ht="10.8" thickBot="1" x14ac:dyDescent="0.25">
      <c r="A129" s="9">
        <v>128</v>
      </c>
      <c r="B129" s="10" t="s">
        <v>129</v>
      </c>
      <c r="C129" s="11">
        <f t="shared" si="1"/>
        <v>14</v>
      </c>
      <c r="D129" s="11" t="s">
        <v>357</v>
      </c>
      <c r="E129" s="10" t="s">
        <v>141</v>
      </c>
      <c r="F129" s="11">
        <v>3</v>
      </c>
      <c r="G129" s="11">
        <v>54</v>
      </c>
      <c r="H129" s="11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11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17">
        <f>(SUM(F$2:F129)*60+SUM(G$2:G129))/76985</f>
        <v>0.59298564655452357</v>
      </c>
      <c r="K129" s="21"/>
    </row>
    <row r="130" spans="1:11" x14ac:dyDescent="0.2">
      <c r="A130" s="3">
        <v>129</v>
      </c>
      <c r="B130" s="4" t="s">
        <v>142</v>
      </c>
      <c r="C130" s="5">
        <f t="shared" si="1"/>
        <v>15</v>
      </c>
      <c r="D130" s="5" t="s">
        <v>358</v>
      </c>
      <c r="E130" s="4" t="s">
        <v>143</v>
      </c>
      <c r="F130" s="5">
        <v>2</v>
      </c>
      <c r="G130" s="5">
        <v>24</v>
      </c>
      <c r="H130" s="5"/>
      <c r="I130" s="5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15">
        <f>(SUM(F$2:F130)*60+SUM(G$2:G130))/76985</f>
        <v>0.59485614080665061</v>
      </c>
      <c r="K130" s="19"/>
    </row>
    <row r="131" spans="1:11" x14ac:dyDescent="0.2">
      <c r="A131" s="6">
        <v>130</v>
      </c>
      <c r="B131" s="7" t="s">
        <v>142</v>
      </c>
      <c r="C131" s="8">
        <f t="shared" ref="C131:C194" si="2">IF(B131=B130,C130,C130+1)</f>
        <v>15</v>
      </c>
      <c r="D131" s="8" t="s">
        <v>423</v>
      </c>
      <c r="E131" s="7" t="s">
        <v>144</v>
      </c>
      <c r="F131" s="8">
        <v>15</v>
      </c>
      <c r="G131" s="8">
        <v>24</v>
      </c>
      <c r="H131" s="8"/>
      <c r="I131" s="8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16">
        <f>(SUM(F$2:F131)*60+SUM(G$2:G131))/76985</f>
        <v>0.60685847892446576</v>
      </c>
      <c r="K131" s="20"/>
    </row>
    <row r="132" spans="1:11" x14ac:dyDescent="0.2">
      <c r="A132" s="6">
        <v>131</v>
      </c>
      <c r="B132" s="7" t="s">
        <v>142</v>
      </c>
      <c r="C132" s="8">
        <f t="shared" si="2"/>
        <v>15</v>
      </c>
      <c r="D132" s="8" t="s">
        <v>424</v>
      </c>
      <c r="E132" s="7" t="s">
        <v>145</v>
      </c>
      <c r="F132" s="8">
        <v>3</v>
      </c>
      <c r="G132" s="8">
        <v>51</v>
      </c>
      <c r="H132" s="8"/>
      <c r="I132" s="8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16">
        <f>(SUM(F$2:F132)*60+SUM(G$2:G132))/76985</f>
        <v>0.6098590634539196</v>
      </c>
      <c r="K132" s="20"/>
    </row>
    <row r="133" spans="1:11" x14ac:dyDescent="0.2">
      <c r="A133" s="6">
        <v>132</v>
      </c>
      <c r="B133" s="7" t="s">
        <v>142</v>
      </c>
      <c r="C133" s="8">
        <f t="shared" si="2"/>
        <v>15</v>
      </c>
      <c r="D133" s="8" t="s">
        <v>425</v>
      </c>
      <c r="E133" s="7" t="s">
        <v>146</v>
      </c>
      <c r="F133" s="8">
        <v>1</v>
      </c>
      <c r="G133" s="8">
        <v>16</v>
      </c>
      <c r="H133" s="8"/>
      <c r="I133" s="8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16">
        <f>(SUM(F$2:F133)*60+SUM(G$2:G133))/76985</f>
        <v>0.61084626875365333</v>
      </c>
      <c r="K133" s="20"/>
    </row>
    <row r="134" spans="1:11" x14ac:dyDescent="0.2">
      <c r="A134" s="6">
        <v>133</v>
      </c>
      <c r="B134" s="7" t="s">
        <v>142</v>
      </c>
      <c r="C134" s="8">
        <f t="shared" si="2"/>
        <v>15</v>
      </c>
      <c r="D134" s="8" t="s">
        <v>426</v>
      </c>
      <c r="E134" s="7" t="s">
        <v>147</v>
      </c>
      <c r="F134" s="8">
        <v>0</v>
      </c>
      <c r="G134" s="8">
        <v>42</v>
      </c>
      <c r="H134" s="8"/>
      <c r="I134" s="8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16">
        <f>(SUM(F$2:F134)*60+SUM(G$2:G134))/76985</f>
        <v>0.6113918295771904</v>
      </c>
      <c r="K134" s="20"/>
    </row>
    <row r="135" spans="1:11" x14ac:dyDescent="0.2">
      <c r="A135" s="6">
        <v>134</v>
      </c>
      <c r="B135" s="7" t="s">
        <v>142</v>
      </c>
      <c r="C135" s="8">
        <f t="shared" si="2"/>
        <v>15</v>
      </c>
      <c r="D135" s="8" t="s">
        <v>427</v>
      </c>
      <c r="E135" s="7" t="s">
        <v>148</v>
      </c>
      <c r="F135" s="8">
        <v>3</v>
      </c>
      <c r="G135" s="8">
        <v>21</v>
      </c>
      <c r="H135" s="8"/>
      <c r="I135" s="8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16">
        <f>(SUM(F$2:F135)*60+SUM(G$2:G135))/76985</f>
        <v>0.61400272780411769</v>
      </c>
      <c r="K135" s="20"/>
    </row>
    <row r="136" spans="1:11" x14ac:dyDescent="0.2">
      <c r="A136" s="6">
        <v>135</v>
      </c>
      <c r="B136" s="7" t="s">
        <v>142</v>
      </c>
      <c r="C136" s="8">
        <f t="shared" si="2"/>
        <v>15</v>
      </c>
      <c r="D136" s="8" t="s">
        <v>428</v>
      </c>
      <c r="E136" s="7" t="s">
        <v>149</v>
      </c>
      <c r="F136" s="8">
        <v>4</v>
      </c>
      <c r="G136" s="8">
        <v>18</v>
      </c>
      <c r="H136" s="8"/>
      <c r="I136" s="8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16">
        <f>(SUM(F$2:F136)*60+SUM(G$2:G136))/76985</f>
        <v>0.61735403000584532</v>
      </c>
      <c r="K136" s="20"/>
    </row>
    <row r="137" spans="1:11" x14ac:dyDescent="0.2">
      <c r="A137" s="6">
        <v>136</v>
      </c>
      <c r="B137" s="7" t="s">
        <v>142</v>
      </c>
      <c r="C137" s="8">
        <f t="shared" si="2"/>
        <v>15</v>
      </c>
      <c r="D137" s="8" t="s">
        <v>429</v>
      </c>
      <c r="E137" s="7" t="s">
        <v>150</v>
      </c>
      <c r="F137" s="8">
        <v>6</v>
      </c>
      <c r="G137" s="8">
        <v>21</v>
      </c>
      <c r="H137" s="8"/>
      <c r="I137" s="8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16">
        <f>(SUM(F$2:F137)*60+SUM(G$2:G137))/76985</f>
        <v>0.62230304604793141</v>
      </c>
      <c r="K137" s="20"/>
    </row>
    <row r="138" spans="1:11" ht="10.8" thickBot="1" x14ac:dyDescent="0.25">
      <c r="A138" s="9">
        <v>137</v>
      </c>
      <c r="B138" s="10" t="s">
        <v>142</v>
      </c>
      <c r="C138" s="11">
        <f t="shared" si="2"/>
        <v>15</v>
      </c>
      <c r="D138" s="11" t="s">
        <v>430</v>
      </c>
      <c r="E138" s="10" t="s">
        <v>151</v>
      </c>
      <c r="F138" s="11">
        <v>4</v>
      </c>
      <c r="G138" s="11">
        <v>25</v>
      </c>
      <c r="H138" s="11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11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17">
        <f>(SUM(F$2:F138)*60+SUM(G$2:G138))/76985</f>
        <v>0.62574527505358191</v>
      </c>
      <c r="K138" s="21"/>
    </row>
    <row r="139" spans="1:11" x14ac:dyDescent="0.2">
      <c r="A139" s="3">
        <v>138</v>
      </c>
      <c r="B139" s="4" t="s">
        <v>152</v>
      </c>
      <c r="C139" s="5">
        <f t="shared" si="2"/>
        <v>16</v>
      </c>
      <c r="D139" s="5" t="s">
        <v>359</v>
      </c>
      <c r="E139" s="4" t="s">
        <v>153</v>
      </c>
      <c r="F139" s="5">
        <v>18</v>
      </c>
      <c r="G139" s="5">
        <v>17</v>
      </c>
      <c r="H139" s="5"/>
      <c r="I139" s="5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15">
        <f>(SUM(F$2:F139)*60+SUM(G$2:G139))/76985</f>
        <v>0.63999480418263299</v>
      </c>
      <c r="K139" s="19"/>
    </row>
    <row r="140" spans="1:11" x14ac:dyDescent="0.2">
      <c r="A140" s="6">
        <v>139</v>
      </c>
      <c r="B140" s="7" t="s">
        <v>152</v>
      </c>
      <c r="C140" s="8">
        <f t="shared" si="2"/>
        <v>16</v>
      </c>
      <c r="D140" s="8" t="s">
        <v>360</v>
      </c>
      <c r="E140" s="7" t="s">
        <v>154</v>
      </c>
      <c r="F140" s="8">
        <v>15</v>
      </c>
      <c r="G140" s="8">
        <v>42</v>
      </c>
      <c r="H140" s="8"/>
      <c r="I140" s="8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16">
        <f>(SUM(F$2:F140)*60+SUM(G$2:G140))/76985</f>
        <v>0.65223095408196397</v>
      </c>
      <c r="K140" s="20"/>
    </row>
    <row r="141" spans="1:11" x14ac:dyDescent="0.2">
      <c r="A141" s="6">
        <v>140</v>
      </c>
      <c r="B141" s="7" t="s">
        <v>152</v>
      </c>
      <c r="C141" s="8">
        <f t="shared" si="2"/>
        <v>16</v>
      </c>
      <c r="D141" s="8" t="s">
        <v>361</v>
      </c>
      <c r="E141" s="7" t="s">
        <v>155</v>
      </c>
      <c r="F141" s="8">
        <v>2</v>
      </c>
      <c r="G141" s="8">
        <v>43</v>
      </c>
      <c r="H141" s="8"/>
      <c r="I141" s="8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16">
        <f>(SUM(F$2:F141)*60+SUM(G$2:G141))/76985</f>
        <v>0.65434824965902449</v>
      </c>
      <c r="K141" s="20"/>
    </row>
    <row r="142" spans="1:11" x14ac:dyDescent="0.2">
      <c r="A142" s="6">
        <v>141</v>
      </c>
      <c r="B142" s="7" t="s">
        <v>152</v>
      </c>
      <c r="C142" s="8">
        <f t="shared" si="2"/>
        <v>16</v>
      </c>
      <c r="D142" s="8" t="s">
        <v>362</v>
      </c>
      <c r="E142" s="7" t="s">
        <v>156</v>
      </c>
      <c r="F142" s="8">
        <v>0</v>
      </c>
      <c r="G142" s="8">
        <v>58</v>
      </c>
      <c r="H142" s="8"/>
      <c r="I142" s="8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16">
        <f>(SUM(F$2:F142)*60+SUM(G$2:G142))/76985</f>
        <v>0.65510164317724229</v>
      </c>
      <c r="K142" s="20"/>
    </row>
    <row r="143" spans="1:11" x14ac:dyDescent="0.2">
      <c r="A143" s="6">
        <v>142</v>
      </c>
      <c r="B143" s="7" t="s">
        <v>152</v>
      </c>
      <c r="C143" s="8">
        <f t="shared" si="2"/>
        <v>16</v>
      </c>
      <c r="D143" s="8" t="s">
        <v>363</v>
      </c>
      <c r="E143" s="7" t="s">
        <v>157</v>
      </c>
      <c r="F143" s="8">
        <v>1</v>
      </c>
      <c r="G143" s="8">
        <v>31</v>
      </c>
      <c r="H143" s="8"/>
      <c r="I143" s="8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16">
        <f>(SUM(F$2:F143)*60+SUM(G$2:G143))/76985</f>
        <v>0.6562836916282393</v>
      </c>
      <c r="K143" s="20"/>
    </row>
    <row r="144" spans="1:11" x14ac:dyDescent="0.2">
      <c r="A144" s="6">
        <v>143</v>
      </c>
      <c r="B144" s="7" t="s">
        <v>152</v>
      </c>
      <c r="C144" s="8">
        <f t="shared" si="2"/>
        <v>16</v>
      </c>
      <c r="D144" s="8" t="s">
        <v>364</v>
      </c>
      <c r="E144" s="7" t="s">
        <v>158</v>
      </c>
      <c r="F144" s="8">
        <v>3</v>
      </c>
      <c r="G144" s="8">
        <v>59</v>
      </c>
      <c r="H144" s="8"/>
      <c r="I144" s="8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16">
        <f>(SUM(F$2:F144)*60+SUM(G$2:G144))/76985</f>
        <v>0.65938819250503344</v>
      </c>
      <c r="K144" s="20"/>
    </row>
    <row r="145" spans="1:11" x14ac:dyDescent="0.2">
      <c r="A145" s="6">
        <v>144</v>
      </c>
      <c r="B145" s="7" t="s">
        <v>152</v>
      </c>
      <c r="C145" s="8">
        <f t="shared" si="2"/>
        <v>16</v>
      </c>
      <c r="D145" s="8" t="s">
        <v>365</v>
      </c>
      <c r="E145" s="7" t="s">
        <v>159</v>
      </c>
      <c r="F145" s="8">
        <v>2</v>
      </c>
      <c r="G145" s="8">
        <v>46</v>
      </c>
      <c r="H145" s="8"/>
      <c r="I145" s="8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16">
        <f>(SUM(F$2:F145)*60+SUM(G$2:G145))/76985</f>
        <v>0.66154445671234652</v>
      </c>
      <c r="K145" s="20"/>
    </row>
    <row r="146" spans="1:11" x14ac:dyDescent="0.2">
      <c r="A146" s="6">
        <v>145</v>
      </c>
      <c r="B146" s="7" t="s">
        <v>152</v>
      </c>
      <c r="C146" s="8">
        <f t="shared" si="2"/>
        <v>16</v>
      </c>
      <c r="D146" s="8" t="s">
        <v>366</v>
      </c>
      <c r="E146" s="7" t="s">
        <v>160</v>
      </c>
      <c r="F146" s="8">
        <v>6</v>
      </c>
      <c r="G146" s="8">
        <v>36</v>
      </c>
      <c r="H146" s="8"/>
      <c r="I146" s="8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16">
        <f>(SUM(F$2:F146)*60+SUM(G$2:G146))/76985</f>
        <v>0.66668831590569588</v>
      </c>
      <c r="K146" s="20"/>
    </row>
    <row r="147" spans="1:11" x14ac:dyDescent="0.2">
      <c r="A147" s="6">
        <v>146</v>
      </c>
      <c r="B147" s="7" t="s">
        <v>152</v>
      </c>
      <c r="C147" s="8">
        <f t="shared" si="2"/>
        <v>16</v>
      </c>
      <c r="D147" s="8" t="s">
        <v>431</v>
      </c>
      <c r="E147" s="7" t="s">
        <v>161</v>
      </c>
      <c r="F147" s="8">
        <v>7</v>
      </c>
      <c r="G147" s="8">
        <v>12</v>
      </c>
      <c r="H147" s="8"/>
      <c r="I147" s="8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16">
        <f>(SUM(F$2:F147)*60+SUM(G$2:G147))/76985</f>
        <v>0.67229979866207701</v>
      </c>
      <c r="K147" s="20"/>
    </row>
    <row r="148" spans="1:11" ht="10.8" thickBot="1" x14ac:dyDescent="0.25">
      <c r="A148" s="9">
        <v>147</v>
      </c>
      <c r="B148" s="10" t="s">
        <v>152</v>
      </c>
      <c r="C148" s="11">
        <f t="shared" si="2"/>
        <v>16</v>
      </c>
      <c r="D148" s="11" t="s">
        <v>432</v>
      </c>
      <c r="E148" s="10" t="s">
        <v>162</v>
      </c>
      <c r="F148" s="11">
        <v>12</v>
      </c>
      <c r="G148" s="11">
        <v>8</v>
      </c>
      <c r="H148" s="11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11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17">
        <f>(SUM(F$2:F148)*60+SUM(G$2:G148))/76985</f>
        <v>0.68175618627005263</v>
      </c>
      <c r="K148" s="21"/>
    </row>
    <row r="149" spans="1:11" x14ac:dyDescent="0.2">
      <c r="A149" s="3">
        <v>148</v>
      </c>
      <c r="B149" s="4" t="s">
        <v>163</v>
      </c>
      <c r="C149" s="5">
        <f t="shared" si="2"/>
        <v>17</v>
      </c>
      <c r="D149" s="5" t="s">
        <v>367</v>
      </c>
      <c r="E149" s="4" t="s">
        <v>164</v>
      </c>
      <c r="F149" s="5">
        <v>0</v>
      </c>
      <c r="G149" s="5">
        <v>32</v>
      </c>
      <c r="H149" s="5"/>
      <c r="I149" s="5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15">
        <f>(SUM(F$2:F149)*60+SUM(G$2:G149))/76985</f>
        <v>0.68217185165941419</v>
      </c>
      <c r="K149" s="19"/>
    </row>
    <row r="150" spans="1:11" x14ac:dyDescent="0.2">
      <c r="A150" s="6">
        <v>149</v>
      </c>
      <c r="B150" s="7" t="s">
        <v>163</v>
      </c>
      <c r="C150" s="8">
        <f t="shared" si="2"/>
        <v>17</v>
      </c>
      <c r="D150" s="8" t="s">
        <v>368</v>
      </c>
      <c r="E150" s="7" t="s">
        <v>165</v>
      </c>
      <c r="F150" s="8">
        <v>6</v>
      </c>
      <c r="G150" s="8">
        <v>44</v>
      </c>
      <c r="H150" s="8"/>
      <c r="I150" s="8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16">
        <f>(SUM(F$2:F150)*60+SUM(G$2:G150))/76985</f>
        <v>0.68741962720010397</v>
      </c>
      <c r="K150" s="20"/>
    </row>
    <row r="151" spans="1:11" x14ac:dyDescent="0.2">
      <c r="A151" s="6">
        <v>150</v>
      </c>
      <c r="B151" s="7" t="s">
        <v>163</v>
      </c>
      <c r="C151" s="8">
        <f t="shared" si="2"/>
        <v>17</v>
      </c>
      <c r="D151" s="8" t="s">
        <v>369</v>
      </c>
      <c r="E151" s="7" t="s">
        <v>166</v>
      </c>
      <c r="F151" s="8">
        <v>2</v>
      </c>
      <c r="G151" s="8">
        <v>42</v>
      </c>
      <c r="H151" s="8"/>
      <c r="I151" s="8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16">
        <f>(SUM(F$2:F151)*60+SUM(G$2:G151))/76985</f>
        <v>0.68952393323374683</v>
      </c>
      <c r="K151" s="20"/>
    </row>
    <row r="152" spans="1:11" x14ac:dyDescent="0.2">
      <c r="A152" s="6">
        <v>151</v>
      </c>
      <c r="B152" s="7" t="s">
        <v>163</v>
      </c>
      <c r="C152" s="8">
        <f t="shared" si="2"/>
        <v>17</v>
      </c>
      <c r="D152" s="8" t="s">
        <v>370</v>
      </c>
      <c r="E152" s="7" t="s">
        <v>167</v>
      </c>
      <c r="F152" s="8">
        <v>12</v>
      </c>
      <c r="G152" s="8">
        <v>19</v>
      </c>
      <c r="H152" s="8"/>
      <c r="I152" s="8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16">
        <f>(SUM(F$2:F152)*60+SUM(G$2:G152))/76985</f>
        <v>0.69912320581931542</v>
      </c>
      <c r="K152" s="20"/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2021-08-11T21:42:37Z</dcterms:modified>
</cp:coreProperties>
</file>