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D89C0BA4-76D7-4A32-ABBB-84967EAB12BB}" xr6:coauthVersionLast="47" xr6:coauthVersionMax="47" xr10:uidLastSave="{00000000-0000-0000-0000-000000000000}"/>
  <bookViews>
    <workbookView xWindow="-108" yWindow="-108" windowWidth="23256" windowHeight="12576" activeTab="2" xr2:uid="{47D86CD7-3AC7-425A-83BE-FD64E8C6194B}"/>
  </bookViews>
  <sheets>
    <sheet name="Legales" sheetId="2" r:id="rId1"/>
    <sheet name="Hoja3" sheetId="3" r:id="rId2"/>
    <sheet name="PRESENTISMO" sheetId="4" r:id="rId3"/>
    <sheet name="Mediaciones y Notificaciones" sheetId="5" r:id="rId4"/>
    <sheet name="Turnos Tall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3" l="1"/>
  <c r="Q35" i="3" s="1"/>
  <c r="Q36" i="3" s="1"/>
  <c r="Q37" i="3" s="1"/>
  <c r="N36" i="3"/>
  <c r="N37" i="3" s="1"/>
  <c r="N35" i="3"/>
  <c r="N34" i="3"/>
</calcChain>
</file>

<file path=xl/sharedStrings.xml><?xml version="1.0" encoding="utf-8"?>
<sst xmlns="http://schemas.openxmlformats.org/spreadsheetml/2006/main" count="735" uniqueCount="366">
  <si>
    <t>LEGALES</t>
  </si>
  <si>
    <t>Fichas Similares al APP Fleet.-</t>
  </si>
  <si>
    <t>al Acceder mostrar</t>
  </si>
  <si>
    <t>Id Caso</t>
  </si>
  <si>
    <t>Nro Expediente</t>
  </si>
  <si>
    <t>Tipo de Caso</t>
  </si>
  <si>
    <t>Estado</t>
  </si>
  <si>
    <t>Ultimo movimiento</t>
  </si>
  <si>
    <t>Caratula</t>
  </si>
  <si>
    <t>Abogado</t>
  </si>
  <si>
    <t>al darle click. En la ficha mosrtar</t>
  </si>
  <si>
    <t>IMPORTES/MONTOS</t>
  </si>
  <si>
    <t>ID Contraparte + el telefono. Posibilidad de enviar wsp. Identico a fleet, que pueda corregir el nro.</t>
  </si>
  <si>
    <t>ID_CASO</t>
  </si>
  <si>
    <t>TIPOCASO</t>
  </si>
  <si>
    <t>ESTADO</t>
  </si>
  <si>
    <t>FECHA_INICIO</t>
  </si>
  <si>
    <t>FE_ULT_MOV</t>
  </si>
  <si>
    <t>CERRADO</t>
  </si>
  <si>
    <t>FECHA_CIERRE</t>
  </si>
  <si>
    <t>CARATULA</t>
  </si>
  <si>
    <t>CLIENTE</t>
  </si>
  <si>
    <t>ABOGADO</t>
  </si>
  <si>
    <t>JUZGADO</t>
  </si>
  <si>
    <t>ESCRIBANO</t>
  </si>
  <si>
    <t>JUEZ</t>
  </si>
  <si>
    <t>IMPORTEJUICIO</t>
  </si>
  <si>
    <t>MONEDA</t>
  </si>
  <si>
    <t>IMPORTEREALDEUDA</t>
  </si>
  <si>
    <t>FECHA_VENCIMIENTO</t>
  </si>
  <si>
    <t>FECHACALCULO</t>
  </si>
  <si>
    <t>DIASATRASO</t>
  </si>
  <si>
    <t>INTERESES_MORATORIOS</t>
  </si>
  <si>
    <t>IMPORTEINTERES</t>
  </si>
  <si>
    <t>INTERESES_PUNITORIOS</t>
  </si>
  <si>
    <t>IMPORTEPUNITORIO</t>
  </si>
  <si>
    <t>GASTOS_JUDICIALES</t>
  </si>
  <si>
    <t>IMPORTEGASTOS</t>
  </si>
  <si>
    <t>COBROSCLIENTE</t>
  </si>
  <si>
    <t>PAGOSDEMANDADO</t>
  </si>
  <si>
    <t>HONORARIOS</t>
  </si>
  <si>
    <t>IMPORTEHONORARIOS</t>
  </si>
  <si>
    <t>VARIOS</t>
  </si>
  <si>
    <t>IMPORTEVARIOS</t>
  </si>
  <si>
    <t>PERIODO</t>
  </si>
  <si>
    <t>GRUPO</t>
  </si>
  <si>
    <t>CAUSANTE</t>
  </si>
  <si>
    <t>IDUSERIMPUT</t>
  </si>
  <si>
    <t>NroExpediente</t>
  </si>
  <si>
    <t>IDContraparte</t>
  </si>
  <si>
    <t>Laboral</t>
  </si>
  <si>
    <t>NULL</t>
  </si>
  <si>
    <t>ARG</t>
  </si>
  <si>
    <t>-</t>
  </si>
  <si>
    <t>PARA CONTESTAR DEMANDA</t>
  </si>
  <si>
    <t xml:space="preserve">SAMANIEGO SERGIO DANIEL C/ ROWING S.A. S/ LEY 22,250                                                                                                                                                                                            </t>
  </si>
  <si>
    <t>Estudio Semino-MARIA VIÑAS</t>
  </si>
  <si>
    <t>JUZGADO DE TRABAJO Nº 65</t>
  </si>
  <si>
    <t>34712-2022</t>
  </si>
  <si>
    <t>1416294.96</t>
  </si>
  <si>
    <t>Cuáles son los campos de Montos a mostrar?</t>
  </si>
  <si>
    <t>El campo ID Contraparte existe….y cuáles el teléfono? ¿Hay que buscarlo en otro lado?</t>
  </si>
  <si>
    <t>CausantesJuiciosContraparte</t>
  </si>
  <si>
    <t>CausantesJuiciosNotificaciones</t>
  </si>
  <si>
    <t>CausantesJuiciosMediaciones</t>
  </si>
  <si>
    <t>TITULO</t>
  </si>
  <si>
    <t>OBSERVACIONES</t>
  </si>
  <si>
    <t>MONTO</t>
  </si>
  <si>
    <t>TIPOTRANSACCION</t>
  </si>
  <si>
    <t>NROFACTURA</t>
  </si>
  <si>
    <t>LUGAR</t>
  </si>
  <si>
    <t>PARTICIPANTES</t>
  </si>
  <si>
    <t>LINKARCHIVO (Foto o PDF) Carpeta Legales</t>
  </si>
  <si>
    <t>MEDIADORES</t>
  </si>
  <si>
    <t>FECHA</t>
  </si>
  <si>
    <t>OFRECIMIENTO</t>
  </si>
  <si>
    <t>CONDICIONPAGO</t>
  </si>
  <si>
    <t>VENCIMIENTOOFERTA</t>
  </si>
  <si>
    <t>RESULTADOOFERTA</t>
  </si>
  <si>
    <t>Efectivo</t>
  </si>
  <si>
    <t>E-Cheq</t>
  </si>
  <si>
    <t>Trasferencia</t>
  </si>
  <si>
    <t>Otro</t>
  </si>
  <si>
    <t>Fecha</t>
  </si>
  <si>
    <t>Monto plata</t>
  </si>
  <si>
    <t>ARG-USD</t>
  </si>
  <si>
    <t>Elegir</t>
  </si>
  <si>
    <t>Texto</t>
  </si>
  <si>
    <t>Contra Oferta</t>
  </si>
  <si>
    <t>Rechazada</t>
  </si>
  <si>
    <t>Aceptada</t>
  </si>
  <si>
    <t>MONTOCONTRAOFERTA</t>
  </si>
  <si>
    <t>ACEPTACIONCONTRAOFERTA</t>
  </si>
  <si>
    <t>SI-NO</t>
  </si>
  <si>
    <t>LINKARCHIVOMEDIACION(Foto o PDF) Carpeta Legales</t>
  </si>
  <si>
    <t>PRESENTISMO</t>
  </si>
  <si>
    <t>Entra a la App UserId</t>
  </si>
  <si>
    <t>Ver si tiene HabilitaPresentismo para habilitar menú Presentismo</t>
  </si>
  <si>
    <t>Mostrar Lista de gente a cargo</t>
  </si>
  <si>
    <t>use Gsp8ezn</t>
  </si>
  <si>
    <t xml:space="preserve">select * from causantes </t>
  </si>
  <si>
    <t>where Causantes.CodigoSupervisorObras = 420</t>
  </si>
  <si>
    <t>and estado=1</t>
  </si>
  <si>
    <t>IDPRESENTISMO</t>
  </si>
  <si>
    <t>IDSUPERVISOR</t>
  </si>
  <si>
    <t>HORA</t>
  </si>
  <si>
    <t>GRUPOC</t>
  </si>
  <si>
    <t>CAUSANTEC</t>
  </si>
  <si>
    <t>ZONATRABAJO</t>
  </si>
  <si>
    <t>ACTIVIDAD</t>
  </si>
  <si>
    <t>CECO</t>
  </si>
  <si>
    <t>NroCausante</t>
  </si>
  <si>
    <t>grupo</t>
  </si>
  <si>
    <t>codigo</t>
  </si>
  <si>
    <t>nombre</t>
  </si>
  <si>
    <t>estado</t>
  </si>
  <si>
    <t>direccion</t>
  </si>
  <si>
    <t>ciudad</t>
  </si>
  <si>
    <t>telefono</t>
  </si>
  <si>
    <t>codpos</t>
  </si>
  <si>
    <t>encargado</t>
  </si>
  <si>
    <t>email</t>
  </si>
  <si>
    <t>notas</t>
  </si>
  <si>
    <t>fecha</t>
  </si>
  <si>
    <t>TipoProv</t>
  </si>
  <si>
    <t>CUIT</t>
  </si>
  <si>
    <t>RazonSocial</t>
  </si>
  <si>
    <t>Nivel</t>
  </si>
  <si>
    <t>Apellido</t>
  </si>
  <si>
    <t>Barrio</t>
  </si>
  <si>
    <t>Fax</t>
  </si>
  <si>
    <t>CaracTelefono</t>
  </si>
  <si>
    <t>CaracFax</t>
  </si>
  <si>
    <t>Numero</t>
  </si>
  <si>
    <t>Piso</t>
  </si>
  <si>
    <t>Dpto</t>
  </si>
  <si>
    <t>Torre</t>
  </si>
  <si>
    <t>Provincia</t>
  </si>
  <si>
    <t>NotasCausantes</t>
  </si>
  <si>
    <t>NroContrato</t>
  </si>
  <si>
    <t>NroSAP</t>
  </si>
  <si>
    <t>ToWhsCode</t>
  </si>
  <si>
    <t>CodProySap</t>
  </si>
  <si>
    <t>CtaContable</t>
  </si>
  <si>
    <t>RetiraMaterial</t>
  </si>
  <si>
    <t>CategoriaUOCRA</t>
  </si>
  <si>
    <t>Nacionalidad</t>
  </si>
  <si>
    <t>EstadoCivil</t>
  </si>
  <si>
    <t>Hijos</t>
  </si>
  <si>
    <t>NroIERIC</t>
  </si>
  <si>
    <t>EstudioPrimario</t>
  </si>
  <si>
    <t>EstudioSecundario</t>
  </si>
  <si>
    <t>Institucion</t>
  </si>
  <si>
    <t>Titulo</t>
  </si>
  <si>
    <t>Anio</t>
  </si>
  <si>
    <t>EstudioUniv</t>
  </si>
  <si>
    <t>Terciario</t>
  </si>
  <si>
    <t>FechaInicio</t>
  </si>
  <si>
    <t>Completo</t>
  </si>
  <si>
    <t>FechaFin</t>
  </si>
  <si>
    <t>Carrera</t>
  </si>
  <si>
    <t>TotalMatCarrera</t>
  </si>
  <si>
    <t>TotalMatAprobada</t>
  </si>
  <si>
    <t>PostGrado</t>
  </si>
  <si>
    <t>InstitucionPostg</t>
  </si>
  <si>
    <t>PostgradoEn</t>
  </si>
  <si>
    <t>FechaIniPostg</t>
  </si>
  <si>
    <t>FechaFinPostg</t>
  </si>
  <si>
    <t>PostGradoFinalizado</t>
  </si>
  <si>
    <t>PostGradoTotalMaterias</t>
  </si>
  <si>
    <t>PostGradoTotalAprobadas</t>
  </si>
  <si>
    <t>NombrePadre</t>
  </si>
  <si>
    <t>VivePadre</t>
  </si>
  <si>
    <t>OcupacionPadre</t>
  </si>
  <si>
    <t>EstudiosPadre</t>
  </si>
  <si>
    <t>FechaNacimientoPad</t>
  </si>
  <si>
    <t>PadreDNI</t>
  </si>
  <si>
    <t>ACargoPadre</t>
  </si>
  <si>
    <t>NombreMadre</t>
  </si>
  <si>
    <t>ViveMadre</t>
  </si>
  <si>
    <t>OcupacionMadre</t>
  </si>
  <si>
    <t>EstudiosMadre</t>
  </si>
  <si>
    <t>FechaNacimientoMad</t>
  </si>
  <si>
    <t>MadreDNI</t>
  </si>
  <si>
    <t>ACargoMadre</t>
  </si>
  <si>
    <t>NombreConyugue</t>
  </si>
  <si>
    <t>ViveConyugue</t>
  </si>
  <si>
    <t>OcupacionConyugue</t>
  </si>
  <si>
    <t>EstudiosConyugue</t>
  </si>
  <si>
    <t>FechaNacimientoCony</t>
  </si>
  <si>
    <t>ConyDNI</t>
  </si>
  <si>
    <t>ACargoCony</t>
  </si>
  <si>
    <t>ConyOcupacion</t>
  </si>
  <si>
    <t>ConyEstudios</t>
  </si>
  <si>
    <t>AntLaboral1</t>
  </si>
  <si>
    <t>AntLaboralFechaIN1</t>
  </si>
  <si>
    <t>AntLaboralFechaEG1</t>
  </si>
  <si>
    <t>AntLaboralCausaEG1</t>
  </si>
  <si>
    <t>AntLaboralPuesto1</t>
  </si>
  <si>
    <t>AntLaboralCategoria1</t>
  </si>
  <si>
    <t>AntLaboralReferencia1</t>
  </si>
  <si>
    <t>AntLaboralTelef1</t>
  </si>
  <si>
    <t>AntLaboral2</t>
  </si>
  <si>
    <t>AntLaboralFechaIN2</t>
  </si>
  <si>
    <t>AntLaboralFechaEG2</t>
  </si>
  <si>
    <t>AntLaboralCausaEG2</t>
  </si>
  <si>
    <t>AntLaboralPuesto2</t>
  </si>
  <si>
    <t>AntLaboralCategoria2</t>
  </si>
  <si>
    <t>AntLaboralReferencia2</t>
  </si>
  <si>
    <t>AntLaboralTelef2</t>
  </si>
  <si>
    <t>AntLaboral3</t>
  </si>
  <si>
    <t>AntLaboralFechaIN3</t>
  </si>
  <si>
    <t>AntLaboralFechaEG3</t>
  </si>
  <si>
    <t>AntLaboralCausaEG3</t>
  </si>
  <si>
    <t>AntLaboralPuesto3</t>
  </si>
  <si>
    <t>AntLaboralCategoria3</t>
  </si>
  <si>
    <t>AntLaboralReferencia3</t>
  </si>
  <si>
    <t>AntLaboralTelef3</t>
  </si>
  <si>
    <t>TelefonoContacto1</t>
  </si>
  <si>
    <t>TelefonoContacto2</t>
  </si>
  <si>
    <t>TelefonoContacto3</t>
  </si>
  <si>
    <t>CertificacionServicio</t>
  </si>
  <si>
    <t>FechaCertifServicio</t>
  </si>
  <si>
    <t>BajaAFIP</t>
  </si>
  <si>
    <t>CodigoBancario</t>
  </si>
  <si>
    <t>ClaveControlBanco</t>
  </si>
  <si>
    <t>CBU</t>
  </si>
  <si>
    <t>CCNomina</t>
  </si>
  <si>
    <t>TextoCCNomina</t>
  </si>
  <si>
    <t>CuentaBancaria</t>
  </si>
  <si>
    <t>LinkFoto</t>
  </si>
  <si>
    <t>HojasMobiles</t>
  </si>
  <si>
    <t>FechaHojasMobiles</t>
  </si>
  <si>
    <t>UbicacionHojasMobiles</t>
  </si>
  <si>
    <t>FlotaPropia</t>
  </si>
  <si>
    <t>FechaBaja</t>
  </si>
  <si>
    <t>PerteneceCuadrilla</t>
  </si>
  <si>
    <t>MotivoBaja</t>
  </si>
  <si>
    <t>JefeDirecto</t>
  </si>
  <si>
    <t>TipoImput</t>
  </si>
  <si>
    <t>GrupoSanguineo</t>
  </si>
  <si>
    <t>CodigoSupervisorObras</t>
  </si>
  <si>
    <t>ZonaTrabajo</t>
  </si>
  <si>
    <t>NombreActividad</t>
  </si>
  <si>
    <t>PPR</t>
  </si>
  <si>
    <t xml:space="preserve"> MEDINA RODRIGO                                   </t>
  </si>
  <si>
    <t xml:space="preserve">FONTANA                                                               </t>
  </si>
  <si>
    <t xml:space="preserve">Gonzalez Catan           </t>
  </si>
  <si>
    <t xml:space="preserve">Operario                                </t>
  </si>
  <si>
    <t xml:space="preserve">                                                                      </t>
  </si>
  <si>
    <t>Obras Menores</t>
  </si>
  <si>
    <t>2022-07-22 07:32:44.760</t>
  </si>
  <si>
    <t>Rowing S.A.</t>
  </si>
  <si>
    <t>GONZALEZ CATAN</t>
  </si>
  <si>
    <t>Moreno1</t>
  </si>
  <si>
    <t>Buenos Aires</t>
  </si>
  <si>
    <t>EDENOR MYBT OPERACIO</t>
  </si>
  <si>
    <t>Despacho</t>
  </si>
  <si>
    <t>17 69432/6</t>
  </si>
  <si>
    <t>~/images/Causantes/Medina rodrigo Enzo 44304574.jpeg</t>
  </si>
  <si>
    <t>Sin Asignar</t>
  </si>
  <si>
    <t>SARAND</t>
  </si>
  <si>
    <t>CARBALLO RUBEN</t>
  </si>
  <si>
    <t>MOD</t>
  </si>
  <si>
    <t xml:space="preserve">Adrian Alberti Arregui                            </t>
  </si>
  <si>
    <t xml:space="preserve">Fontana                                                               </t>
  </si>
  <si>
    <t xml:space="preserve">La Matanza               </t>
  </si>
  <si>
    <t>2022-12-22 11:02:47.060</t>
  </si>
  <si>
    <t>Rowing S.A</t>
  </si>
  <si>
    <t>Gonzalez Catan</t>
  </si>
  <si>
    <t>17 71185/2</t>
  </si>
  <si>
    <t>Carballo Ruben</t>
  </si>
  <si>
    <t>null</t>
  </si>
  <si>
    <r>
      <t xml:space="preserve">Presente   </t>
    </r>
    <r>
      <rPr>
        <b/>
        <sz val="11"/>
        <color rgb="FFFF0000"/>
        <rFont val="Calibri"/>
        <family val="2"/>
        <scheme val="minor"/>
      </rPr>
      <t>v</t>
    </r>
  </si>
  <si>
    <t>Tabla CausantesEstados para buscar estados de presentismo</t>
  </si>
  <si>
    <t>Tabla CausantesZonasZonas para buscar zonas</t>
  </si>
  <si>
    <t>GUARDAR</t>
  </si>
  <si>
    <r>
      <t xml:space="preserve">Esto graba en la Tabla </t>
    </r>
    <r>
      <rPr>
        <b/>
        <sz val="11"/>
        <color theme="1"/>
        <rFont val="Calibri"/>
        <family val="2"/>
        <scheme val="minor"/>
      </rPr>
      <t>CausantesPresentismos</t>
    </r>
  </si>
  <si>
    <t>Autonumerico</t>
  </si>
  <si>
    <t>Fehca de hoy</t>
  </si>
  <si>
    <t>Hora de hoy en formato entero</t>
  </si>
  <si>
    <t>vacío</t>
  </si>
  <si>
    <t>Verificar que no haya grabado el dia de hoy</t>
  </si>
  <si>
    <t>Rcarballo</t>
  </si>
  <si>
    <t>MYRIAM</t>
  </si>
  <si>
    <t>Usuario</t>
  </si>
  <si>
    <t>Password</t>
  </si>
  <si>
    <t>MEDIACIONES</t>
  </si>
  <si>
    <t>TABLA CausantesJuiciosMediaciones</t>
  </si>
  <si>
    <t>MOSTRAR EN APP</t>
  </si>
  <si>
    <t>OBLIGATORIO</t>
  </si>
  <si>
    <t>METODO DE INGRESO</t>
  </si>
  <si>
    <t>QUE GUARDAR SI NO SE MUESTRA EN LA APP</t>
  </si>
  <si>
    <t>IDMEDIACION</t>
  </si>
  <si>
    <t>NO</t>
  </si>
  <si>
    <t>SI</t>
  </si>
  <si>
    <t>--------------------------</t>
  </si>
  <si>
    <t>Consecutivo siguiente al último grabado</t>
  </si>
  <si>
    <t>IDCAUSANTEJUICIO</t>
  </si>
  <si>
    <t>Se copia desde el Juicio</t>
  </si>
  <si>
    <t>Caja de Texto</t>
  </si>
  <si>
    <t>Fecha del dìa</t>
  </si>
  <si>
    <t>IDCONTRAPARTE</t>
  </si>
  <si>
    <t>2 Botones de opción</t>
  </si>
  <si>
    <t>Que ARG sea el valor por defecto</t>
  </si>
  <si>
    <t>Lista desplegable</t>
  </si>
  <si>
    <t>Efectivo - E-Cheq - Trasferencia - Otro</t>
  </si>
  <si>
    <t>Limites Dateîcker hoy y dentro de 60 dias</t>
  </si>
  <si>
    <t>Contra Oferta - Rechazada - Aceptada</t>
  </si>
  <si>
    <t>LINKARCHIVOMEDIACION</t>
  </si>
  <si>
    <t>Botones para elegir</t>
  </si>
  <si>
    <t>Foto o PDF</t>
  </si>
  <si>
    <t>NOTIFICACIONES</t>
  </si>
  <si>
    <t>TABLA CausantesJuiciosNotificaciones</t>
  </si>
  <si>
    <t>IDNOTIFICACION</t>
  </si>
  <si>
    <t>IDJUICIO</t>
  </si>
  <si>
    <t>FECHACARGA</t>
  </si>
  <si>
    <t>Fecha del momento</t>
  </si>
  <si>
    <t>TIPO</t>
  </si>
  <si>
    <t>Se copia desde el Juicio TIPOCASO</t>
  </si>
  <si>
    <t>SOLO HACER OBLIGATORIO SI TIENE 1 MONTO</t>
  </si>
  <si>
    <t>FECHAECHO (Fecha Notif.)</t>
  </si>
  <si>
    <t>Date Picker</t>
  </si>
  <si>
    <t>HASTA 2 MESES ATRÁS NO OBLIGATORIO</t>
  </si>
  <si>
    <t>FECHAVENCIMIENTO</t>
  </si>
  <si>
    <t>HASTA 1 MESES ATRÁS Y 6 MESES ADELANTE</t>
  </si>
  <si>
    <t>LINKARCHIVO</t>
  </si>
  <si>
    <t>DatePicker</t>
  </si>
  <si>
    <t>LISTA</t>
  </si>
  <si>
    <t>CARGA</t>
  </si>
  <si>
    <t>SELECT TOP (1000) [IdTurno]</t>
  </si>
  <si>
    <t xml:space="preserve">      ,[IDUser]</t>
  </si>
  <si>
    <t>id usuario app</t>
  </si>
  <si>
    <t xml:space="preserve">      ,[FechaCarga]</t>
  </si>
  <si>
    <t>fecha hoy</t>
  </si>
  <si>
    <t>x</t>
  </si>
  <si>
    <t xml:space="preserve">      ,[Numcha]</t>
  </si>
  <si>
    <t>obligatorio</t>
  </si>
  <si>
    <t xml:space="preserve">      ,[CodVehiculo]</t>
  </si>
  <si>
    <t xml:space="preserve">      ,[AsignadoActual]</t>
  </si>
  <si>
    <t xml:space="preserve">      ,[TextoBreve]</t>
  </si>
  <si>
    <t>Obligatorio</t>
  </si>
  <si>
    <t xml:space="preserve">      ,[FechaTurno]</t>
  </si>
  <si>
    <t xml:space="preserve">      ,[HoraTurno]</t>
  </si>
  <si>
    <t xml:space="preserve">      ,[FechaConfirmaTurno]</t>
  </si>
  <si>
    <t xml:space="preserve">      ,[IdUserConfirma]</t>
  </si>
  <si>
    <t xml:space="preserve">      ,[FechaTurnoConfirmado]</t>
  </si>
  <si>
    <t xml:space="preserve">      ,[HoraTurnoConfirmado]</t>
  </si>
  <si>
    <t xml:space="preserve">      ,[Grupo]</t>
  </si>
  <si>
    <t>TAL</t>
  </si>
  <si>
    <t xml:space="preserve">      ,[Causante]</t>
  </si>
  <si>
    <t>Obligatorio elegir de un combo</t>
  </si>
  <si>
    <t>Tabla select * from causantes where grupo ='TAL' where estado=1. Mostrar Codigo y Nombre. Usar Codigo</t>
  </si>
  <si>
    <t xml:space="preserve">      ,[VehiculoRetirado]</t>
  </si>
  <si>
    <t xml:space="preserve">      ,[IdVehiculoParteTaller]</t>
  </si>
  <si>
    <t xml:space="preserve">  FROM [Gsp8ezn].[dbo].[VehiculosPartesTurnos]</t>
  </si>
  <si>
    <t>campo codProducto obligatorio</t>
  </si>
  <si>
    <t>campomemo texto de quien lo tiene</t>
  </si>
  <si>
    <t>Guardar campo PerteneceCuadrilla</t>
  </si>
  <si>
    <t>Mostrar PerteneceCuadrilla. SI esta vacio poner "Sin Datos"</t>
  </si>
  <si>
    <t>Mostrar un cuadro Observaciones para llenar y guardar en CausantesPresentismos campo Observaciones (50 caracteres)</t>
  </si>
  <si>
    <t>GPRIETO</t>
  </si>
  <si>
    <t>CELESTE</t>
  </si>
  <si>
    <t>MMONACO</t>
  </si>
  <si>
    <t>GGIGLIOTTI</t>
  </si>
  <si>
    <t>GAB123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</si>
</sst>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0" applyFont="1"/>
    <xf numFmtId="0" fontId="7" fillId="0" borderId="0" xfId="0" applyFont="1"/>
    <xf numFmtId="14" fontId="2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0" fontId="2" fillId="9" borderId="7" xfId="0" applyFont="1" applyFill="1" applyBorder="1"/>
    <xf numFmtId="0" fontId="2" fillId="9" borderId="7" xfId="0" applyFont="1" applyFill="1" applyBorder="1" applyAlignment="1">
      <alignment horizontal="center"/>
    </xf>
    <xf numFmtId="0" fontId="2" fillId="9" borderId="7" xfId="0" quotePrefix="1" applyFont="1" applyFill="1" applyBorder="1" applyAlignment="1">
      <alignment horizontal="center"/>
    </xf>
    <xf numFmtId="0" fontId="2" fillId="9" borderId="7" xfId="0" applyFont="1" applyFill="1" applyBorder="1" applyAlignment="1">
      <alignment horizontal="left"/>
    </xf>
    <xf numFmtId="0" fontId="2" fillId="10" borderId="7" xfId="0" applyFont="1" applyFill="1" applyBorder="1"/>
    <xf numFmtId="0" fontId="2" fillId="10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0</xdr:row>
      <xdr:rowOff>76200</xdr:rowOff>
    </xdr:from>
    <xdr:to>
      <xdr:col>4</xdr:col>
      <xdr:colOff>675374</xdr:colOff>
      <xdr:row>39</xdr:row>
      <xdr:rowOff>124504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FD296D-CDA9-60C7-771F-447247CC8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941" y="76200"/>
          <a:ext cx="2168893" cy="5100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D53B-55CB-4166-BE94-35F14B617CC9}">
  <dimension ref="A1:F24"/>
  <sheetViews>
    <sheetView workbookViewId="0">
      <selection activeCell="F14" sqref="F14:F24"/>
    </sheetView>
  </sheetViews>
  <sheetFormatPr baseColWidth="10" defaultRowHeight="14.4" x14ac:dyDescent="0.3"/>
  <sheetData>
    <row r="1" spans="1:6" x14ac:dyDescent="0.3">
      <c r="A1" t="s">
        <v>0</v>
      </c>
    </row>
    <row r="3" spans="1:6" x14ac:dyDescent="0.3">
      <c r="B3" t="s">
        <v>1</v>
      </c>
    </row>
    <row r="5" spans="1:6" x14ac:dyDescent="0.3">
      <c r="B5" t="s">
        <v>2</v>
      </c>
    </row>
    <row r="6" spans="1:6" x14ac:dyDescent="0.3">
      <c r="D6" s="1" t="s">
        <v>3</v>
      </c>
    </row>
    <row r="7" spans="1:6" x14ac:dyDescent="0.3">
      <c r="D7" s="1" t="s">
        <v>4</v>
      </c>
    </row>
    <row r="8" spans="1:6" x14ac:dyDescent="0.3">
      <c r="D8" s="1" t="s">
        <v>5</v>
      </c>
    </row>
    <row r="9" spans="1:6" x14ac:dyDescent="0.3">
      <c r="D9" s="1" t="s">
        <v>6</v>
      </c>
    </row>
    <row r="10" spans="1:6" x14ac:dyDescent="0.3">
      <c r="D10" s="1" t="s">
        <v>7</v>
      </c>
    </row>
    <row r="11" spans="1:6" x14ac:dyDescent="0.3">
      <c r="D11" s="1" t="s">
        <v>8</v>
      </c>
    </row>
    <row r="12" spans="1:6" x14ac:dyDescent="0.3">
      <c r="D12" s="1" t="s">
        <v>9</v>
      </c>
    </row>
    <row r="14" spans="1:6" x14ac:dyDescent="0.3">
      <c r="F14" t="s">
        <v>10</v>
      </c>
    </row>
    <row r="16" spans="1:6" x14ac:dyDescent="0.3">
      <c r="F16" s="1" t="s">
        <v>3</v>
      </c>
    </row>
    <row r="17" spans="6:6" x14ac:dyDescent="0.3">
      <c r="F17" s="1" t="s">
        <v>4</v>
      </c>
    </row>
    <row r="18" spans="6:6" x14ac:dyDescent="0.3">
      <c r="F18" s="1" t="s">
        <v>5</v>
      </c>
    </row>
    <row r="19" spans="6:6" x14ac:dyDescent="0.3">
      <c r="F19" s="1" t="s">
        <v>6</v>
      </c>
    </row>
    <row r="20" spans="6:6" x14ac:dyDescent="0.3">
      <c r="F20" s="1" t="s">
        <v>7</v>
      </c>
    </row>
    <row r="21" spans="6:6" x14ac:dyDescent="0.3">
      <c r="F21" s="1" t="s">
        <v>8</v>
      </c>
    </row>
    <row r="22" spans="6:6" x14ac:dyDescent="0.3">
      <c r="F22" s="1" t="s">
        <v>9</v>
      </c>
    </row>
    <row r="23" spans="6:6" x14ac:dyDescent="0.3">
      <c r="F23" s="1" t="s">
        <v>11</v>
      </c>
    </row>
    <row r="24" spans="6:6" x14ac:dyDescent="0.3">
      <c r="F2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B4E5-9630-4EAB-8DA9-D61B0588C3D7}">
  <dimension ref="A1:T37"/>
  <sheetViews>
    <sheetView workbookViewId="0"/>
  </sheetViews>
  <sheetFormatPr baseColWidth="10" defaultRowHeight="10.199999999999999" x14ac:dyDescent="0.2"/>
  <cols>
    <col min="1" max="1" width="19.44140625" style="2" bestFit="1" customWidth="1"/>
    <col min="2" max="2" width="44.44140625" style="3" customWidth="1"/>
    <col min="3" max="16" width="11.5546875" style="2"/>
    <col min="17" max="17" width="30.33203125" style="2" bestFit="1" customWidth="1"/>
    <col min="18" max="16384" width="11.5546875" style="2"/>
  </cols>
  <sheetData>
    <row r="1" spans="1:7" x14ac:dyDescent="0.2">
      <c r="A1" s="2" t="s">
        <v>13</v>
      </c>
      <c r="B1" s="3">
        <v>153</v>
      </c>
    </row>
    <row r="2" spans="1:7" x14ac:dyDescent="0.2">
      <c r="A2" s="2" t="s">
        <v>14</v>
      </c>
      <c r="B2" s="3" t="s">
        <v>50</v>
      </c>
      <c r="F2" s="2" t="s">
        <v>10</v>
      </c>
    </row>
    <row r="3" spans="1:7" x14ac:dyDescent="0.2">
      <c r="A3" s="2" t="s">
        <v>15</v>
      </c>
      <c r="B3" s="3" t="s">
        <v>54</v>
      </c>
    </row>
    <row r="4" spans="1:7" x14ac:dyDescent="0.2">
      <c r="A4" s="2" t="s">
        <v>16</v>
      </c>
      <c r="B4" s="4">
        <v>44896</v>
      </c>
      <c r="F4" s="6" t="s">
        <v>3</v>
      </c>
    </row>
    <row r="5" spans="1:7" x14ac:dyDescent="0.2">
      <c r="A5" s="2" t="s">
        <v>17</v>
      </c>
      <c r="B5" s="4">
        <v>44896</v>
      </c>
      <c r="F5" s="6" t="s">
        <v>4</v>
      </c>
    </row>
    <row r="6" spans="1:7" x14ac:dyDescent="0.2">
      <c r="A6" s="2" t="s">
        <v>18</v>
      </c>
      <c r="B6" s="3">
        <v>0</v>
      </c>
      <c r="F6" s="6" t="s">
        <v>5</v>
      </c>
    </row>
    <row r="7" spans="1:7" x14ac:dyDescent="0.2">
      <c r="A7" s="2" t="s">
        <v>19</v>
      </c>
      <c r="B7" s="3" t="s">
        <v>51</v>
      </c>
      <c r="F7" s="6" t="s">
        <v>6</v>
      </c>
    </row>
    <row r="8" spans="1:7" x14ac:dyDescent="0.2">
      <c r="A8" s="2" t="s">
        <v>20</v>
      </c>
      <c r="B8" s="3" t="s">
        <v>55</v>
      </c>
      <c r="F8" s="6" t="s">
        <v>7</v>
      </c>
    </row>
    <row r="9" spans="1:7" x14ac:dyDescent="0.2">
      <c r="A9" s="2" t="s">
        <v>21</v>
      </c>
      <c r="B9" s="3" t="s">
        <v>53</v>
      </c>
      <c r="F9" s="6" t="s">
        <v>8</v>
      </c>
    </row>
    <row r="10" spans="1:7" x14ac:dyDescent="0.2">
      <c r="A10" s="2" t="s">
        <v>22</v>
      </c>
      <c r="B10" s="3" t="s">
        <v>56</v>
      </c>
      <c r="F10" s="6" t="s">
        <v>9</v>
      </c>
    </row>
    <row r="11" spans="1:7" x14ac:dyDescent="0.2">
      <c r="A11" s="2" t="s">
        <v>23</v>
      </c>
      <c r="B11" s="3" t="s">
        <v>57</v>
      </c>
      <c r="F11" s="5" t="s">
        <v>11</v>
      </c>
    </row>
    <row r="12" spans="1:7" x14ac:dyDescent="0.2">
      <c r="A12" s="2" t="s">
        <v>24</v>
      </c>
      <c r="B12" s="3" t="s">
        <v>58</v>
      </c>
      <c r="F12" s="5" t="s">
        <v>12</v>
      </c>
    </row>
    <row r="13" spans="1:7" x14ac:dyDescent="0.2">
      <c r="A13" s="2" t="s">
        <v>25</v>
      </c>
      <c r="B13" s="3">
        <v>3</v>
      </c>
    </row>
    <row r="14" spans="1:7" x14ac:dyDescent="0.2">
      <c r="A14" s="5" t="s">
        <v>26</v>
      </c>
      <c r="B14" s="8" t="s">
        <v>59</v>
      </c>
    </row>
    <row r="15" spans="1:7" x14ac:dyDescent="0.2">
      <c r="A15" s="5" t="s">
        <v>27</v>
      </c>
      <c r="B15" s="8" t="s">
        <v>52</v>
      </c>
      <c r="G15" s="7" t="s">
        <v>60</v>
      </c>
    </row>
    <row r="16" spans="1:7" x14ac:dyDescent="0.2">
      <c r="A16" s="2" t="s">
        <v>28</v>
      </c>
      <c r="B16" s="3" t="s">
        <v>51</v>
      </c>
      <c r="G16" s="7" t="s">
        <v>61</v>
      </c>
    </row>
    <row r="17" spans="1:20" x14ac:dyDescent="0.2">
      <c r="A17" s="2" t="s">
        <v>29</v>
      </c>
      <c r="B17" s="3" t="s">
        <v>51</v>
      </c>
    </row>
    <row r="18" spans="1:20" x14ac:dyDescent="0.2">
      <c r="A18" s="2" t="s">
        <v>30</v>
      </c>
      <c r="B18" s="3" t="s">
        <v>51</v>
      </c>
    </row>
    <row r="19" spans="1:20" x14ac:dyDescent="0.2">
      <c r="A19" s="2" t="s">
        <v>31</v>
      </c>
      <c r="B19" s="3" t="s">
        <v>51</v>
      </c>
      <c r="G19" s="2" t="s">
        <v>62</v>
      </c>
    </row>
    <row r="20" spans="1:20" x14ac:dyDescent="0.2">
      <c r="A20" s="2" t="s">
        <v>32</v>
      </c>
      <c r="B20" s="3" t="s">
        <v>51</v>
      </c>
    </row>
    <row r="21" spans="1:20" x14ac:dyDescent="0.2">
      <c r="A21" s="5" t="s">
        <v>33</v>
      </c>
      <c r="B21" s="8" t="s">
        <v>51</v>
      </c>
    </row>
    <row r="22" spans="1:20" x14ac:dyDescent="0.2">
      <c r="A22" s="2" t="s">
        <v>34</v>
      </c>
      <c r="B22" s="3" t="s">
        <v>51</v>
      </c>
      <c r="H22" s="9" t="s">
        <v>63</v>
      </c>
      <c r="J22" s="2" t="s">
        <v>65</v>
      </c>
      <c r="K22" s="2" t="s">
        <v>66</v>
      </c>
      <c r="L22" s="2" t="s">
        <v>67</v>
      </c>
      <c r="M22" s="2" t="s">
        <v>68</v>
      </c>
      <c r="N22" s="2" t="s">
        <v>69</v>
      </c>
      <c r="O22" s="2" t="s">
        <v>70</v>
      </c>
      <c r="P22" s="2" t="s">
        <v>71</v>
      </c>
      <c r="Q22" s="2" t="s">
        <v>72</v>
      </c>
    </row>
    <row r="23" spans="1:20" x14ac:dyDescent="0.2">
      <c r="A23" s="2" t="s">
        <v>35</v>
      </c>
      <c r="B23" s="3" t="s">
        <v>51</v>
      </c>
      <c r="J23" s="2" t="s">
        <v>87</v>
      </c>
      <c r="K23" s="2" t="s">
        <v>87</v>
      </c>
      <c r="L23" s="2" t="s">
        <v>84</v>
      </c>
    </row>
    <row r="24" spans="1:20" x14ac:dyDescent="0.2">
      <c r="A24" s="2" t="s">
        <v>36</v>
      </c>
      <c r="B24" s="3" t="s">
        <v>51</v>
      </c>
    </row>
    <row r="25" spans="1:20" x14ac:dyDescent="0.2">
      <c r="A25" s="2" t="s">
        <v>37</v>
      </c>
      <c r="B25" s="3" t="s">
        <v>51</v>
      </c>
    </row>
    <row r="26" spans="1:20" x14ac:dyDescent="0.2">
      <c r="A26" s="2" t="s">
        <v>38</v>
      </c>
      <c r="B26" s="3" t="s">
        <v>51</v>
      </c>
    </row>
    <row r="27" spans="1:20" x14ac:dyDescent="0.2">
      <c r="A27" s="2" t="s">
        <v>39</v>
      </c>
      <c r="B27" s="3" t="s">
        <v>51</v>
      </c>
    </row>
    <row r="28" spans="1:20" x14ac:dyDescent="0.2">
      <c r="A28" s="2" t="s">
        <v>40</v>
      </c>
      <c r="B28" s="3" t="s">
        <v>51</v>
      </c>
      <c r="H28" s="9" t="s">
        <v>64</v>
      </c>
      <c r="J28" s="2" t="s">
        <v>73</v>
      </c>
      <c r="K28" s="2" t="s">
        <v>74</v>
      </c>
      <c r="L28" s="2" t="s">
        <v>27</v>
      </c>
      <c r="M28" s="2" t="s">
        <v>75</v>
      </c>
      <c r="N28" s="2" t="s">
        <v>68</v>
      </c>
      <c r="O28" s="2" t="s">
        <v>76</v>
      </c>
      <c r="P28" s="2" t="s">
        <v>77</v>
      </c>
      <c r="Q28" s="2" t="s">
        <v>78</v>
      </c>
      <c r="R28" s="2" t="s">
        <v>91</v>
      </c>
      <c r="S28" s="2" t="s">
        <v>92</v>
      </c>
      <c r="T28" s="2" t="s">
        <v>94</v>
      </c>
    </row>
    <row r="29" spans="1:20" x14ac:dyDescent="0.2">
      <c r="A29" s="2" t="s">
        <v>41</v>
      </c>
      <c r="B29" s="3" t="s">
        <v>51</v>
      </c>
      <c r="J29" s="2" t="s">
        <v>87</v>
      </c>
      <c r="K29" s="2" t="s">
        <v>86</v>
      </c>
      <c r="L29" s="2" t="s">
        <v>85</v>
      </c>
      <c r="M29" s="2" t="s">
        <v>84</v>
      </c>
      <c r="N29" s="2" t="s">
        <v>79</v>
      </c>
      <c r="O29" s="2" t="s">
        <v>87</v>
      </c>
      <c r="P29" s="2" t="s">
        <v>83</v>
      </c>
      <c r="Q29" s="2" t="s">
        <v>88</v>
      </c>
      <c r="R29" s="2" t="s">
        <v>84</v>
      </c>
      <c r="S29" s="2" t="s">
        <v>93</v>
      </c>
    </row>
    <row r="30" spans="1:20" x14ac:dyDescent="0.2">
      <c r="A30" s="2" t="s">
        <v>42</v>
      </c>
      <c r="B30" s="3" t="s">
        <v>51</v>
      </c>
      <c r="N30" s="2" t="s">
        <v>80</v>
      </c>
      <c r="Q30" s="2" t="s">
        <v>89</v>
      </c>
    </row>
    <row r="31" spans="1:20" x14ac:dyDescent="0.2">
      <c r="A31" s="2" t="s">
        <v>43</v>
      </c>
      <c r="B31" s="3" t="s">
        <v>51</v>
      </c>
      <c r="N31" s="2" t="s">
        <v>81</v>
      </c>
      <c r="Q31" s="2" t="s">
        <v>90</v>
      </c>
    </row>
    <row r="32" spans="1:20" x14ac:dyDescent="0.2">
      <c r="A32" s="2" t="s">
        <v>44</v>
      </c>
      <c r="B32" s="3" t="s">
        <v>51</v>
      </c>
      <c r="N32" s="2" t="s">
        <v>82</v>
      </c>
    </row>
    <row r="33" spans="1:17" x14ac:dyDescent="0.2">
      <c r="A33" s="2" t="s">
        <v>45</v>
      </c>
      <c r="B33" s="3" t="s">
        <v>51</v>
      </c>
    </row>
    <row r="34" spans="1:17" x14ac:dyDescent="0.2">
      <c r="A34" s="2" t="s">
        <v>46</v>
      </c>
      <c r="B34" s="3" t="s">
        <v>51</v>
      </c>
      <c r="N34" s="2" t="str">
        <f>+N29</f>
        <v>Efectivo</v>
      </c>
      <c r="Q34" s="2" t="str">
        <f>+Q29</f>
        <v>Contra Oferta</v>
      </c>
    </row>
    <row r="35" spans="1:17" x14ac:dyDescent="0.2">
      <c r="A35" s="2" t="s">
        <v>47</v>
      </c>
      <c r="B35" s="3" t="s">
        <v>51</v>
      </c>
      <c r="N35" s="2" t="str">
        <f>+N34 &amp; " - "&amp;N30</f>
        <v>Efectivo - E-Cheq</v>
      </c>
      <c r="Q35" s="2" t="str">
        <f>+Q34 &amp; " - "&amp;Q30</f>
        <v>Contra Oferta - Rechazada</v>
      </c>
    </row>
    <row r="36" spans="1:17" x14ac:dyDescent="0.2">
      <c r="A36" s="2" t="s">
        <v>48</v>
      </c>
      <c r="B36" s="3" t="s">
        <v>58</v>
      </c>
      <c r="N36" s="2" t="str">
        <f t="shared" ref="N36:N37" si="0">+N35 &amp; " - "&amp;N31</f>
        <v>Efectivo - E-Cheq - Trasferencia</v>
      </c>
      <c r="Q36" s="2" t="str">
        <f t="shared" ref="Q36:Q37" si="1">+Q35 &amp; " - "&amp;Q31</f>
        <v>Contra Oferta - Rechazada - Aceptada</v>
      </c>
    </row>
    <row r="37" spans="1:17" x14ac:dyDescent="0.2">
      <c r="A37" s="2" t="s">
        <v>49</v>
      </c>
      <c r="B37" s="3" t="s">
        <v>51</v>
      </c>
      <c r="N37" s="2" t="str">
        <f t="shared" si="0"/>
        <v>Efectivo - E-Cheq - Trasferencia - Otro</v>
      </c>
      <c r="Q37" s="2" t="str">
        <f t="shared" si="1"/>
        <v xml:space="preserve">Contra Oferta - Rechazada - Aceptada - 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0DED-867E-4F9D-937A-77CAEFF9937A}">
  <dimension ref="A1:ED34"/>
  <sheetViews>
    <sheetView tabSelected="1" workbookViewId="0">
      <selection activeCell="O10" sqref="O10"/>
    </sheetView>
  </sheetViews>
  <sheetFormatPr baseColWidth="10" defaultRowHeight="14.4" x14ac:dyDescent="0.3"/>
  <sheetData>
    <row r="1" spans="1:134" x14ac:dyDescent="0.3">
      <c r="A1" s="25" t="s">
        <v>95</v>
      </c>
    </row>
    <row r="2" spans="1:134" x14ac:dyDescent="0.3">
      <c r="G2" s="1" t="s">
        <v>359</v>
      </c>
    </row>
    <row r="3" spans="1:134" x14ac:dyDescent="0.3">
      <c r="A3" t="s">
        <v>96</v>
      </c>
      <c r="G3" s="1" t="s">
        <v>358</v>
      </c>
    </row>
    <row r="4" spans="1:134" x14ac:dyDescent="0.3">
      <c r="A4" t="s">
        <v>97</v>
      </c>
      <c r="G4" s="1" t="s">
        <v>360</v>
      </c>
    </row>
    <row r="6" spans="1:134" ht="15" thickBot="1" x14ac:dyDescent="0.35">
      <c r="A6" t="s">
        <v>98</v>
      </c>
    </row>
    <row r="7" spans="1:134" ht="15" thickBot="1" x14ac:dyDescent="0.35">
      <c r="B7" t="s">
        <v>99</v>
      </c>
      <c r="F7" s="47">
        <v>420</v>
      </c>
      <c r="G7" s="48"/>
      <c r="I7" s="47">
        <v>2</v>
      </c>
      <c r="J7" s="48"/>
      <c r="L7" s="47">
        <v>79</v>
      </c>
      <c r="M7" s="48"/>
      <c r="O7" s="47">
        <v>219</v>
      </c>
      <c r="P7" s="48"/>
    </row>
    <row r="8" spans="1:134" x14ac:dyDescent="0.3">
      <c r="B8" t="s">
        <v>100</v>
      </c>
      <c r="F8" s="21" t="s">
        <v>285</v>
      </c>
      <c r="G8" s="22" t="s">
        <v>286</v>
      </c>
      <c r="I8" s="21" t="s">
        <v>285</v>
      </c>
      <c r="J8" s="22" t="s">
        <v>286</v>
      </c>
      <c r="L8" s="21" t="s">
        <v>285</v>
      </c>
      <c r="M8" s="22" t="s">
        <v>286</v>
      </c>
      <c r="O8" s="21" t="s">
        <v>285</v>
      </c>
      <c r="P8" s="22" t="s">
        <v>286</v>
      </c>
    </row>
    <row r="9" spans="1:134" ht="15" thickBot="1" x14ac:dyDescent="0.35">
      <c r="B9" t="s">
        <v>101</v>
      </c>
      <c r="F9" s="23" t="s">
        <v>283</v>
      </c>
      <c r="G9" s="24" t="s">
        <v>284</v>
      </c>
      <c r="I9" s="23" t="s">
        <v>361</v>
      </c>
      <c r="J9" s="24" t="s">
        <v>362</v>
      </c>
      <c r="L9" s="23" t="s">
        <v>363</v>
      </c>
      <c r="M9" s="24">
        <v>200311</v>
      </c>
      <c r="O9" s="23" t="s">
        <v>364</v>
      </c>
      <c r="P9" s="24" t="s">
        <v>365</v>
      </c>
    </row>
    <row r="10" spans="1:134" x14ac:dyDescent="0.3">
      <c r="B10" t="s">
        <v>102</v>
      </c>
    </row>
    <row r="12" spans="1:134" x14ac:dyDescent="0.3">
      <c r="B12" t="s">
        <v>111</v>
      </c>
      <c r="C12" s="14" t="s">
        <v>112</v>
      </c>
      <c r="D12" s="15" t="s">
        <v>113</v>
      </c>
      <c r="E12" t="s">
        <v>114</v>
      </c>
      <c r="F12" t="s">
        <v>115</v>
      </c>
      <c r="G12" t="s">
        <v>116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  <c r="R12" t="s">
        <v>127</v>
      </c>
      <c r="S12" t="s">
        <v>128</v>
      </c>
      <c r="T12" t="s">
        <v>129</v>
      </c>
      <c r="U12" t="s">
        <v>130</v>
      </c>
      <c r="V12" t="s">
        <v>131</v>
      </c>
      <c r="W12" t="s">
        <v>132</v>
      </c>
      <c r="X12" t="s">
        <v>133</v>
      </c>
      <c r="Y12" t="s">
        <v>134</v>
      </c>
      <c r="Z12" t="s">
        <v>135</v>
      </c>
      <c r="AA12" t="s">
        <v>136</v>
      </c>
      <c r="AB12" t="s">
        <v>137</v>
      </c>
      <c r="AC12" t="s">
        <v>138</v>
      </c>
      <c r="AD12" t="s">
        <v>139</v>
      </c>
      <c r="AE12" t="s">
        <v>140</v>
      </c>
      <c r="AF12" t="s">
        <v>141</v>
      </c>
      <c r="AG12" t="s">
        <v>142</v>
      </c>
      <c r="AH12" t="s">
        <v>143</v>
      </c>
      <c r="AI12" t="s">
        <v>144</v>
      </c>
      <c r="AJ12" t="s">
        <v>145</v>
      </c>
      <c r="AK12" t="s">
        <v>146</v>
      </c>
      <c r="AL12" t="s">
        <v>147</v>
      </c>
      <c r="AM12" t="s">
        <v>148</v>
      </c>
      <c r="AN12" t="s">
        <v>149</v>
      </c>
      <c r="AO12" t="s">
        <v>150</v>
      </c>
      <c r="AP12" t="s">
        <v>151</v>
      </c>
      <c r="AQ12" t="s">
        <v>152</v>
      </c>
      <c r="AR12" t="s">
        <v>153</v>
      </c>
      <c r="AS12" t="s">
        <v>154</v>
      </c>
      <c r="AT12" t="s">
        <v>155</v>
      </c>
      <c r="AU12" t="s">
        <v>156</v>
      </c>
      <c r="AV12" t="s">
        <v>157</v>
      </c>
      <c r="AW12" t="s">
        <v>158</v>
      </c>
      <c r="AX12" t="s">
        <v>159</v>
      </c>
      <c r="AY12" t="s">
        <v>160</v>
      </c>
      <c r="AZ12" t="s">
        <v>161</v>
      </c>
      <c r="BA12" t="s">
        <v>162</v>
      </c>
      <c r="BB12" t="s">
        <v>163</v>
      </c>
      <c r="BC12" t="s">
        <v>164</v>
      </c>
      <c r="BD12" t="s">
        <v>165</v>
      </c>
      <c r="BE12" t="s">
        <v>166</v>
      </c>
      <c r="BF12" t="s">
        <v>167</v>
      </c>
      <c r="BG12" t="s">
        <v>168</v>
      </c>
      <c r="BH12" t="s">
        <v>169</v>
      </c>
      <c r="BI12" t="s">
        <v>170</v>
      </c>
      <c r="BJ12" t="s">
        <v>171</v>
      </c>
      <c r="BK12" t="s">
        <v>172</v>
      </c>
      <c r="BL12" t="s">
        <v>173</v>
      </c>
      <c r="BM12" t="s">
        <v>174</v>
      </c>
      <c r="BN12" t="s">
        <v>175</v>
      </c>
      <c r="BO12" t="s">
        <v>176</v>
      </c>
      <c r="BP12" t="s">
        <v>177</v>
      </c>
      <c r="BQ12" t="s">
        <v>178</v>
      </c>
      <c r="BR12" t="s">
        <v>179</v>
      </c>
      <c r="BS12" t="s">
        <v>180</v>
      </c>
      <c r="BT12" t="s">
        <v>181</v>
      </c>
      <c r="BU12" t="s">
        <v>182</v>
      </c>
      <c r="BV12" t="s">
        <v>183</v>
      </c>
      <c r="BW12" t="s">
        <v>184</v>
      </c>
      <c r="BX12" t="s">
        <v>185</v>
      </c>
      <c r="BY12" t="s">
        <v>186</v>
      </c>
      <c r="BZ12" t="s">
        <v>187</v>
      </c>
      <c r="CA12" t="s">
        <v>188</v>
      </c>
      <c r="CB12" t="s">
        <v>189</v>
      </c>
      <c r="CC12" t="s">
        <v>190</v>
      </c>
      <c r="CD12" t="s">
        <v>191</v>
      </c>
      <c r="CE12" t="s">
        <v>192</v>
      </c>
      <c r="CF12" t="s">
        <v>193</v>
      </c>
      <c r="CG12" t="s">
        <v>194</v>
      </c>
      <c r="CH12" t="s">
        <v>195</v>
      </c>
      <c r="CI12" t="s">
        <v>196</v>
      </c>
      <c r="CJ12" t="s">
        <v>197</v>
      </c>
      <c r="CK12" t="s">
        <v>198</v>
      </c>
      <c r="CL12" t="s">
        <v>199</v>
      </c>
      <c r="CM12" t="s">
        <v>200</v>
      </c>
      <c r="CN12" t="s">
        <v>201</v>
      </c>
      <c r="CO12" t="s">
        <v>202</v>
      </c>
      <c r="CP12" t="s">
        <v>203</v>
      </c>
      <c r="CQ12" t="s">
        <v>204</v>
      </c>
      <c r="CR12" t="s">
        <v>205</v>
      </c>
      <c r="CS12" t="s">
        <v>206</v>
      </c>
      <c r="CT12" t="s">
        <v>207</v>
      </c>
      <c r="CU12" t="s">
        <v>208</v>
      </c>
      <c r="CV12" t="s">
        <v>209</v>
      </c>
      <c r="CW12" t="s">
        <v>210</v>
      </c>
      <c r="CX12" t="s">
        <v>211</v>
      </c>
      <c r="CY12" t="s">
        <v>212</v>
      </c>
      <c r="CZ12" t="s">
        <v>213</v>
      </c>
      <c r="DA12" t="s">
        <v>214</v>
      </c>
      <c r="DB12" t="s">
        <v>215</v>
      </c>
      <c r="DC12" t="s">
        <v>216</v>
      </c>
      <c r="DD12" t="s">
        <v>217</v>
      </c>
      <c r="DE12" t="s">
        <v>218</v>
      </c>
      <c r="DF12" t="s">
        <v>219</v>
      </c>
      <c r="DG12" t="s">
        <v>220</v>
      </c>
      <c r="DH12" t="s">
        <v>221</v>
      </c>
      <c r="DI12" t="s">
        <v>222</v>
      </c>
      <c r="DJ12" t="s">
        <v>223</v>
      </c>
      <c r="DK12" t="s">
        <v>224</v>
      </c>
      <c r="DL12" t="s">
        <v>225</v>
      </c>
      <c r="DM12" t="s">
        <v>226</v>
      </c>
      <c r="DN12" t="s">
        <v>227</v>
      </c>
      <c r="DO12" t="s">
        <v>228</v>
      </c>
      <c r="DP12" t="s">
        <v>229</v>
      </c>
      <c r="DQ12" t="s">
        <v>230</v>
      </c>
      <c r="DR12" t="s">
        <v>231</v>
      </c>
      <c r="DS12" t="s">
        <v>232</v>
      </c>
      <c r="DT12" t="s">
        <v>233</v>
      </c>
      <c r="DU12" t="s">
        <v>234</v>
      </c>
      <c r="DV12" t="s">
        <v>235</v>
      </c>
      <c r="DW12" t="s">
        <v>236</v>
      </c>
      <c r="DX12" t="s">
        <v>237</v>
      </c>
      <c r="DY12" t="s">
        <v>238</v>
      </c>
      <c r="DZ12" t="s">
        <v>239</v>
      </c>
      <c r="EA12" t="s">
        <v>240</v>
      </c>
      <c r="EB12" t="s">
        <v>241</v>
      </c>
      <c r="EC12" t="s">
        <v>242</v>
      </c>
      <c r="ED12" t="s">
        <v>243</v>
      </c>
    </row>
    <row r="13" spans="1:134" x14ac:dyDescent="0.3">
      <c r="B13">
        <v>14520</v>
      </c>
      <c r="C13" t="s">
        <v>244</v>
      </c>
      <c r="D13">
        <v>517986</v>
      </c>
      <c r="E13" t="s">
        <v>245</v>
      </c>
      <c r="F13">
        <v>1</v>
      </c>
      <c r="G13" t="s">
        <v>246</v>
      </c>
      <c r="H13" t="s">
        <v>247</v>
      </c>
      <c r="I13">
        <v>1136758888</v>
      </c>
      <c r="J13">
        <v>1759</v>
      </c>
      <c r="K13" t="s">
        <v>248</v>
      </c>
      <c r="L13" t="s">
        <v>249</v>
      </c>
      <c r="M13" s="20" t="s">
        <v>250</v>
      </c>
      <c r="N13" t="s">
        <v>251</v>
      </c>
      <c r="O13">
        <v>0</v>
      </c>
      <c r="P13">
        <v>20443045741</v>
      </c>
      <c r="Q13" t="s">
        <v>252</v>
      </c>
      <c r="R13">
        <v>3</v>
      </c>
      <c r="T13" t="s">
        <v>253</v>
      </c>
      <c r="X13">
        <v>1017</v>
      </c>
      <c r="Y13" t="s">
        <v>51</v>
      </c>
      <c r="Z13" t="s">
        <v>51</v>
      </c>
      <c r="AA13" t="s">
        <v>254</v>
      </c>
      <c r="AB13" t="s">
        <v>255</v>
      </c>
      <c r="AC13" t="s">
        <v>256</v>
      </c>
      <c r="AE13">
        <v>44304574</v>
      </c>
      <c r="AF13" t="s">
        <v>257</v>
      </c>
      <c r="AH13" t="s">
        <v>51</v>
      </c>
      <c r="AI13" t="s">
        <v>51</v>
      </c>
      <c r="AJ13" t="s">
        <v>51</v>
      </c>
      <c r="AM13">
        <v>0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  <c r="AT13" t="s">
        <v>51</v>
      </c>
      <c r="AU13" t="s">
        <v>51</v>
      </c>
      <c r="AV13" t="s">
        <v>51</v>
      </c>
      <c r="AW13" t="s">
        <v>51</v>
      </c>
      <c r="AX13" t="s">
        <v>51</v>
      </c>
      <c r="AY13" t="s">
        <v>51</v>
      </c>
      <c r="AZ13" t="s">
        <v>51</v>
      </c>
      <c r="BA13" t="s">
        <v>51</v>
      </c>
      <c r="BB13" t="s">
        <v>51</v>
      </c>
      <c r="BC13" t="s">
        <v>51</v>
      </c>
      <c r="BD13" t="s">
        <v>51</v>
      </c>
      <c r="BE13" t="s">
        <v>51</v>
      </c>
      <c r="BF13" t="s">
        <v>51</v>
      </c>
      <c r="BG13" t="s">
        <v>51</v>
      </c>
      <c r="BH13" t="s">
        <v>51</v>
      </c>
      <c r="BI13" t="s">
        <v>51</v>
      </c>
      <c r="BJ13" t="s">
        <v>51</v>
      </c>
      <c r="BK13" t="s">
        <v>51</v>
      </c>
      <c r="BL13" t="s">
        <v>51</v>
      </c>
      <c r="BM13" t="s">
        <v>51</v>
      </c>
      <c r="BN13" t="s">
        <v>51</v>
      </c>
      <c r="BO13" t="s">
        <v>51</v>
      </c>
      <c r="BP13" t="s">
        <v>51</v>
      </c>
      <c r="BQ13" t="s">
        <v>51</v>
      </c>
      <c r="BR13" t="s">
        <v>51</v>
      </c>
      <c r="BS13" t="s">
        <v>51</v>
      </c>
      <c r="BT13" t="s">
        <v>51</v>
      </c>
      <c r="BU13" t="s">
        <v>51</v>
      </c>
      <c r="BV13" t="s">
        <v>51</v>
      </c>
      <c r="BW13" t="s">
        <v>51</v>
      </c>
      <c r="BX13" t="s">
        <v>51</v>
      </c>
      <c r="BY13" t="s">
        <v>51</v>
      </c>
      <c r="BZ13" t="s">
        <v>51</v>
      </c>
      <c r="CA13" t="s">
        <v>51</v>
      </c>
      <c r="CB13" t="s">
        <v>51</v>
      </c>
      <c r="CC13" t="s">
        <v>51</v>
      </c>
      <c r="CD13" t="s">
        <v>51</v>
      </c>
      <c r="CE13" t="s">
        <v>51</v>
      </c>
      <c r="CF13" t="s">
        <v>51</v>
      </c>
      <c r="CG13" t="s">
        <v>51</v>
      </c>
      <c r="CH13" t="s">
        <v>51</v>
      </c>
      <c r="CI13" t="s">
        <v>51</v>
      </c>
      <c r="CJ13" t="s">
        <v>51</v>
      </c>
      <c r="CK13" t="s">
        <v>51</v>
      </c>
      <c r="CL13" t="s">
        <v>51</v>
      </c>
      <c r="CM13" t="s">
        <v>51</v>
      </c>
      <c r="CN13" t="s">
        <v>51</v>
      </c>
      <c r="CO13" t="s">
        <v>51</v>
      </c>
      <c r="CP13" t="s">
        <v>51</v>
      </c>
      <c r="CQ13" t="s">
        <v>51</v>
      </c>
      <c r="CR13" t="s">
        <v>51</v>
      </c>
      <c r="CS13" t="s">
        <v>51</v>
      </c>
      <c r="CT13" t="s">
        <v>51</v>
      </c>
      <c r="CU13" t="s">
        <v>51</v>
      </c>
      <c r="CV13" t="s">
        <v>51</v>
      </c>
      <c r="CW13" t="s">
        <v>51</v>
      </c>
      <c r="CX13" t="s">
        <v>51</v>
      </c>
      <c r="CY13" t="s">
        <v>51</v>
      </c>
      <c r="CZ13" t="s">
        <v>51</v>
      </c>
      <c r="DA13" t="s">
        <v>51</v>
      </c>
      <c r="DB13" t="s">
        <v>51</v>
      </c>
      <c r="DC13" t="s">
        <v>51</v>
      </c>
      <c r="DD13" t="s">
        <v>51</v>
      </c>
      <c r="DE13" t="s">
        <v>51</v>
      </c>
      <c r="DF13" t="s">
        <v>51</v>
      </c>
      <c r="DG13" t="s">
        <v>51</v>
      </c>
      <c r="DH13" t="s">
        <v>51</v>
      </c>
      <c r="DI13" s="10">
        <v>37093</v>
      </c>
      <c r="DJ13" t="s">
        <v>51</v>
      </c>
      <c r="DK13" t="s">
        <v>51</v>
      </c>
      <c r="DL13" t="s">
        <v>51</v>
      </c>
      <c r="DM13" t="s">
        <v>51</v>
      </c>
      <c r="DN13" t="s">
        <v>51</v>
      </c>
      <c r="DO13" t="s">
        <v>51</v>
      </c>
      <c r="DP13" t="s">
        <v>258</v>
      </c>
      <c r="DQ13" t="s">
        <v>259</v>
      </c>
      <c r="DR13" t="s">
        <v>260</v>
      </c>
      <c r="DS13" t="s">
        <v>51</v>
      </c>
      <c r="DT13" t="s">
        <v>261</v>
      </c>
      <c r="DU13" t="s">
        <v>51</v>
      </c>
      <c r="DV13" t="s">
        <v>51</v>
      </c>
      <c r="DW13" t="s">
        <v>51</v>
      </c>
      <c r="DX13" t="s">
        <v>51</v>
      </c>
      <c r="DY13" t="s">
        <v>262</v>
      </c>
      <c r="DZ13" t="s">
        <v>263</v>
      </c>
      <c r="EB13">
        <v>420</v>
      </c>
      <c r="EC13" t="s">
        <v>51</v>
      </c>
      <c r="ED13" s="19" t="s">
        <v>51</v>
      </c>
    </row>
    <row r="14" spans="1:134" x14ac:dyDescent="0.3">
      <c r="B14">
        <v>16068</v>
      </c>
      <c r="C14" t="s">
        <v>244</v>
      </c>
      <c r="D14">
        <v>518627</v>
      </c>
      <c r="E14" t="s">
        <v>264</v>
      </c>
      <c r="F14">
        <v>1</v>
      </c>
      <c r="G14" t="s">
        <v>265</v>
      </c>
      <c r="H14" t="s">
        <v>266</v>
      </c>
      <c r="I14">
        <v>1131276948</v>
      </c>
      <c r="J14">
        <v>1759</v>
      </c>
      <c r="K14" t="s">
        <v>248</v>
      </c>
      <c r="L14" t="s">
        <v>249</v>
      </c>
      <c r="M14" t="s">
        <v>51</v>
      </c>
      <c r="N14" t="s">
        <v>267</v>
      </c>
      <c r="O14">
        <v>0</v>
      </c>
      <c r="P14">
        <v>20354294762</v>
      </c>
      <c r="Q14" t="s">
        <v>268</v>
      </c>
      <c r="R14">
        <v>3</v>
      </c>
      <c r="T14" t="s">
        <v>269</v>
      </c>
      <c r="X14">
        <v>1990</v>
      </c>
      <c r="Y14" t="s">
        <v>51</v>
      </c>
      <c r="Z14" t="s">
        <v>51</v>
      </c>
      <c r="AA14" t="s">
        <v>254</v>
      </c>
      <c r="AB14" t="s">
        <v>255</v>
      </c>
      <c r="AC14" t="s">
        <v>256</v>
      </c>
      <c r="AE14">
        <v>35429476</v>
      </c>
      <c r="AF14" t="s">
        <v>257</v>
      </c>
      <c r="AH14" t="s">
        <v>51</v>
      </c>
      <c r="AI14" t="s">
        <v>51</v>
      </c>
      <c r="AJ14" t="s">
        <v>51</v>
      </c>
      <c r="AM14">
        <v>0</v>
      </c>
      <c r="AN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  <c r="AT14" t="s">
        <v>51</v>
      </c>
      <c r="AU14" t="s">
        <v>51</v>
      </c>
      <c r="AV14" t="s">
        <v>51</v>
      </c>
      <c r="AW14" t="s">
        <v>51</v>
      </c>
      <c r="AX14" t="s">
        <v>51</v>
      </c>
      <c r="AY14" t="s">
        <v>51</v>
      </c>
      <c r="AZ14" t="s">
        <v>51</v>
      </c>
      <c r="BA14" t="s">
        <v>51</v>
      </c>
      <c r="BB14" t="s">
        <v>51</v>
      </c>
      <c r="BC14" t="s">
        <v>51</v>
      </c>
      <c r="BD14" t="s">
        <v>51</v>
      </c>
      <c r="BE14" t="s">
        <v>51</v>
      </c>
      <c r="BF14" t="s">
        <v>51</v>
      </c>
      <c r="BG14" t="s">
        <v>51</v>
      </c>
      <c r="BH14" t="s">
        <v>51</v>
      </c>
      <c r="BI14" t="s">
        <v>51</v>
      </c>
      <c r="BJ14" t="s">
        <v>51</v>
      </c>
      <c r="BK14" t="s">
        <v>51</v>
      </c>
      <c r="BL14" t="s">
        <v>51</v>
      </c>
      <c r="BM14" t="s">
        <v>51</v>
      </c>
      <c r="BN14" t="s">
        <v>51</v>
      </c>
      <c r="BO14" t="s">
        <v>51</v>
      </c>
      <c r="BP14" t="s">
        <v>51</v>
      </c>
      <c r="BQ14" t="s">
        <v>51</v>
      </c>
      <c r="BR14" t="s">
        <v>51</v>
      </c>
      <c r="BS14" t="s">
        <v>51</v>
      </c>
      <c r="BT14" t="s">
        <v>51</v>
      </c>
      <c r="BU14" t="s">
        <v>51</v>
      </c>
      <c r="BV14" t="s">
        <v>51</v>
      </c>
      <c r="BW14" t="s">
        <v>51</v>
      </c>
      <c r="BX14" t="s">
        <v>51</v>
      </c>
      <c r="BY14" t="s">
        <v>51</v>
      </c>
      <c r="BZ14" t="s">
        <v>51</v>
      </c>
      <c r="CA14" t="s">
        <v>51</v>
      </c>
      <c r="CB14" t="s">
        <v>51</v>
      </c>
      <c r="CC14" t="s">
        <v>51</v>
      </c>
      <c r="CD14" t="s">
        <v>51</v>
      </c>
      <c r="CE14" t="s">
        <v>51</v>
      </c>
      <c r="CF14" t="s">
        <v>51</v>
      </c>
      <c r="CG14" t="s">
        <v>51</v>
      </c>
      <c r="CH14" t="s">
        <v>51</v>
      </c>
      <c r="CI14" t="s">
        <v>51</v>
      </c>
      <c r="CJ14" t="s">
        <v>51</v>
      </c>
      <c r="CK14" t="s">
        <v>51</v>
      </c>
      <c r="CL14" t="s">
        <v>51</v>
      </c>
      <c r="CM14" t="s">
        <v>51</v>
      </c>
      <c r="CN14" t="s">
        <v>51</v>
      </c>
      <c r="CO14" t="s">
        <v>51</v>
      </c>
      <c r="CP14" t="s">
        <v>51</v>
      </c>
      <c r="CQ14" t="s">
        <v>51</v>
      </c>
      <c r="CR14" t="s">
        <v>51</v>
      </c>
      <c r="CS14" t="s">
        <v>51</v>
      </c>
      <c r="CT14" t="s">
        <v>51</v>
      </c>
      <c r="CU14" t="s">
        <v>51</v>
      </c>
      <c r="CV14" t="s">
        <v>51</v>
      </c>
      <c r="CW14" t="s">
        <v>51</v>
      </c>
      <c r="CX14" t="s">
        <v>51</v>
      </c>
      <c r="CY14" t="s">
        <v>51</v>
      </c>
      <c r="CZ14" t="s">
        <v>51</v>
      </c>
      <c r="DA14" t="s">
        <v>51</v>
      </c>
      <c r="DB14" t="s">
        <v>51</v>
      </c>
      <c r="DC14" t="s">
        <v>51</v>
      </c>
      <c r="DD14" t="s">
        <v>51</v>
      </c>
      <c r="DG14" t="s">
        <v>51</v>
      </c>
      <c r="DH14" t="s">
        <v>51</v>
      </c>
      <c r="DI14" s="10">
        <v>33177</v>
      </c>
      <c r="DJ14" t="s">
        <v>51</v>
      </c>
      <c r="DM14" t="s">
        <v>51</v>
      </c>
      <c r="DN14" t="s">
        <v>51</v>
      </c>
      <c r="DO14" t="s">
        <v>51</v>
      </c>
      <c r="DP14" t="s">
        <v>270</v>
      </c>
      <c r="DR14" t="s">
        <v>260</v>
      </c>
      <c r="DS14" t="s">
        <v>51</v>
      </c>
      <c r="DT14" t="s">
        <v>261</v>
      </c>
      <c r="DU14" t="s">
        <v>51</v>
      </c>
      <c r="DV14" t="s">
        <v>51</v>
      </c>
      <c r="DW14" t="s">
        <v>51</v>
      </c>
      <c r="DX14" t="s">
        <v>51</v>
      </c>
      <c r="DY14" t="s">
        <v>271</v>
      </c>
      <c r="DZ14" t="s">
        <v>263</v>
      </c>
      <c r="EB14">
        <v>420</v>
      </c>
      <c r="EC14" t="s">
        <v>51</v>
      </c>
      <c r="ED14" t="s">
        <v>51</v>
      </c>
    </row>
    <row r="16" spans="1:134" x14ac:dyDescent="0.3">
      <c r="B16" t="s">
        <v>114</v>
      </c>
      <c r="E16" t="s">
        <v>242</v>
      </c>
    </row>
    <row r="17" spans="2:15" x14ac:dyDescent="0.3">
      <c r="B17" t="s">
        <v>245</v>
      </c>
      <c r="D17" s="11" t="s">
        <v>273</v>
      </c>
      <c r="E17" t="s">
        <v>272</v>
      </c>
      <c r="I17" t="s">
        <v>274</v>
      </c>
    </row>
    <row r="18" spans="2:15" x14ac:dyDescent="0.3">
      <c r="B18" t="s">
        <v>264</v>
      </c>
      <c r="D18" s="16" t="s">
        <v>273</v>
      </c>
      <c r="E18" s="18" t="s">
        <v>272</v>
      </c>
      <c r="I18" t="s">
        <v>275</v>
      </c>
    </row>
    <row r="22" spans="2:15" x14ac:dyDescent="0.3">
      <c r="C22" t="s">
        <v>282</v>
      </c>
    </row>
    <row r="23" spans="2:15" x14ac:dyDescent="0.3">
      <c r="C23" s="12" t="s">
        <v>276</v>
      </c>
      <c r="E23" t="s">
        <v>277</v>
      </c>
    </row>
    <row r="24" spans="2:15" ht="28.8" x14ac:dyDescent="0.3">
      <c r="E24" s="13" t="s">
        <v>103</v>
      </c>
      <c r="F24" s="13"/>
      <c r="G24" s="13" t="s">
        <v>278</v>
      </c>
      <c r="H24" s="13"/>
      <c r="I24" s="13"/>
      <c r="J24" s="13"/>
      <c r="K24" s="13"/>
      <c r="L24" s="13"/>
      <c r="M24" s="13"/>
      <c r="N24" s="13"/>
      <c r="O24" s="13"/>
    </row>
    <row r="25" spans="2:15" x14ac:dyDescent="0.3">
      <c r="E25" t="s">
        <v>104</v>
      </c>
      <c r="G25">
        <v>420</v>
      </c>
    </row>
    <row r="26" spans="2:15" x14ac:dyDescent="0.3">
      <c r="E26" t="s">
        <v>74</v>
      </c>
      <c r="G26" t="s">
        <v>279</v>
      </c>
    </row>
    <row r="27" spans="2:15" x14ac:dyDescent="0.3">
      <c r="E27" t="s">
        <v>105</v>
      </c>
      <c r="G27" t="s">
        <v>280</v>
      </c>
    </row>
    <row r="28" spans="2:15" x14ac:dyDescent="0.3">
      <c r="E28" t="s">
        <v>106</v>
      </c>
      <c r="G28" s="14" t="s">
        <v>112</v>
      </c>
    </row>
    <row r="29" spans="2:15" x14ac:dyDescent="0.3">
      <c r="E29" t="s">
        <v>107</v>
      </c>
      <c r="G29" s="15" t="s">
        <v>113</v>
      </c>
    </row>
    <row r="30" spans="2:15" x14ac:dyDescent="0.3">
      <c r="E30" t="s">
        <v>15</v>
      </c>
      <c r="G30" s="17"/>
    </row>
    <row r="31" spans="2:15" x14ac:dyDescent="0.3">
      <c r="E31" t="s">
        <v>108</v>
      </c>
      <c r="G31" s="18"/>
    </row>
    <row r="32" spans="2:15" x14ac:dyDescent="0.3">
      <c r="E32" t="s">
        <v>109</v>
      </c>
      <c r="G32" s="19" t="s">
        <v>243</v>
      </c>
    </row>
    <row r="33" spans="5:7" x14ac:dyDescent="0.3">
      <c r="E33" t="s">
        <v>110</v>
      </c>
      <c r="G33" s="20" t="s">
        <v>122</v>
      </c>
    </row>
    <row r="34" spans="5:7" x14ac:dyDescent="0.3">
      <c r="E34" t="s">
        <v>66</v>
      </c>
      <c r="G34" t="s">
        <v>281</v>
      </c>
    </row>
  </sheetData>
  <mergeCells count="4">
    <mergeCell ref="F7:G7"/>
    <mergeCell ref="I7:J7"/>
    <mergeCell ref="L7:M7"/>
    <mergeCell ref="O7:P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0125-BE76-43DD-B9C8-D039DBA7B1BD}">
  <dimension ref="A1:O41"/>
  <sheetViews>
    <sheetView topLeftCell="A6" workbookViewId="0">
      <selection activeCell="G22" sqref="G21:G22"/>
    </sheetView>
  </sheetViews>
  <sheetFormatPr baseColWidth="10" defaultColWidth="7.5546875" defaultRowHeight="10.199999999999999" x14ac:dyDescent="0.2"/>
  <cols>
    <col min="1" max="1" width="26.44140625" style="2" bestFit="1" customWidth="1"/>
    <col min="2" max="2" width="15.44140625" style="2" customWidth="1"/>
    <col min="3" max="3" width="34" style="2" bestFit="1" customWidth="1"/>
    <col min="4" max="4" width="14" style="2" bestFit="1" customWidth="1"/>
    <col min="5" max="5" width="26.5546875" style="2" bestFit="1" customWidth="1"/>
    <col min="6" max="6" width="36.109375" style="3" customWidth="1"/>
    <col min="7" max="7" width="16.44140625" style="2" customWidth="1"/>
    <col min="8" max="16384" width="7.5546875" style="2"/>
  </cols>
  <sheetData>
    <row r="1" spans="1:6" x14ac:dyDescent="0.2">
      <c r="A1" s="26" t="s">
        <v>287</v>
      </c>
    </row>
    <row r="2" spans="1:6" x14ac:dyDescent="0.2">
      <c r="A2" s="9" t="s">
        <v>288</v>
      </c>
      <c r="E2" s="27"/>
      <c r="F2" s="4"/>
    </row>
    <row r="3" spans="1:6" ht="20.399999999999999" x14ac:dyDescent="0.2">
      <c r="B3" s="28" t="s">
        <v>289</v>
      </c>
      <c r="C3" s="28" t="s">
        <v>290</v>
      </c>
      <c r="D3" s="28" t="s">
        <v>291</v>
      </c>
      <c r="E3" s="28" t="s">
        <v>292</v>
      </c>
      <c r="F3" s="28" t="s">
        <v>66</v>
      </c>
    </row>
    <row r="4" spans="1:6" x14ac:dyDescent="0.2">
      <c r="A4" s="29" t="s">
        <v>293</v>
      </c>
      <c r="B4" s="30" t="s">
        <v>294</v>
      </c>
      <c r="C4" s="30"/>
      <c r="D4" s="31" t="s">
        <v>296</v>
      </c>
      <c r="E4" s="32" t="s">
        <v>297</v>
      </c>
      <c r="F4" s="32"/>
    </row>
    <row r="5" spans="1:6" x14ac:dyDescent="0.2">
      <c r="A5" s="29" t="s">
        <v>298</v>
      </c>
      <c r="B5" s="30" t="s">
        <v>294</v>
      </c>
      <c r="C5" s="30"/>
      <c r="D5" s="31" t="s">
        <v>296</v>
      </c>
      <c r="E5" s="32" t="s">
        <v>299</v>
      </c>
      <c r="F5" s="32"/>
    </row>
    <row r="6" spans="1:6" x14ac:dyDescent="0.2">
      <c r="A6" s="29" t="s">
        <v>74</v>
      </c>
      <c r="B6" s="30" t="s">
        <v>294</v>
      </c>
      <c r="C6" s="30"/>
      <c r="D6" s="31" t="s">
        <v>296</v>
      </c>
      <c r="E6" s="35" t="s">
        <v>301</v>
      </c>
      <c r="F6" s="34"/>
    </row>
    <row r="7" spans="1:6" x14ac:dyDescent="0.2">
      <c r="A7" s="29" t="s">
        <v>22</v>
      </c>
      <c r="B7" s="30" t="s">
        <v>294</v>
      </c>
      <c r="C7" s="30"/>
      <c r="D7" s="31" t="s">
        <v>296</v>
      </c>
      <c r="E7" s="32" t="s">
        <v>299</v>
      </c>
      <c r="F7" s="32"/>
    </row>
    <row r="8" spans="1:6" x14ac:dyDescent="0.2">
      <c r="A8" s="29" t="s">
        <v>302</v>
      </c>
      <c r="B8" s="30" t="s">
        <v>294</v>
      </c>
      <c r="C8" s="30"/>
      <c r="D8" s="31" t="s">
        <v>296</v>
      </c>
      <c r="E8" s="32" t="s">
        <v>299</v>
      </c>
      <c r="F8" s="32"/>
    </row>
    <row r="9" spans="1:6" ht="4.95" customHeight="1" x14ac:dyDescent="0.2">
      <c r="A9" s="37"/>
      <c r="B9" s="38"/>
      <c r="C9" s="38"/>
      <c r="D9" s="39"/>
      <c r="E9" s="40"/>
      <c r="F9" s="40"/>
    </row>
    <row r="10" spans="1:6" x14ac:dyDescent="0.2">
      <c r="A10" s="41" t="s">
        <v>73</v>
      </c>
      <c r="B10" s="42" t="s">
        <v>295</v>
      </c>
      <c r="C10" s="43" t="s">
        <v>295</v>
      </c>
      <c r="D10" s="30" t="s">
        <v>300</v>
      </c>
      <c r="E10" s="30"/>
      <c r="F10" s="32"/>
    </row>
    <row r="11" spans="1:6" x14ac:dyDescent="0.2">
      <c r="A11" s="41" t="s">
        <v>27</v>
      </c>
      <c r="B11" s="30" t="s">
        <v>295</v>
      </c>
      <c r="C11" s="43" t="s">
        <v>295</v>
      </c>
      <c r="D11" s="30" t="s">
        <v>303</v>
      </c>
      <c r="E11" s="30"/>
      <c r="F11" s="32" t="s">
        <v>304</v>
      </c>
    </row>
    <row r="12" spans="1:6" x14ac:dyDescent="0.2">
      <c r="A12" s="41" t="s">
        <v>75</v>
      </c>
      <c r="B12" s="42" t="s">
        <v>295</v>
      </c>
      <c r="C12" s="43" t="s">
        <v>295</v>
      </c>
      <c r="D12" s="30" t="s">
        <v>300</v>
      </c>
      <c r="E12" s="30"/>
      <c r="F12" s="32"/>
    </row>
    <row r="13" spans="1:6" x14ac:dyDescent="0.2">
      <c r="A13" s="41" t="s">
        <v>68</v>
      </c>
      <c r="B13" s="30" t="s">
        <v>295</v>
      </c>
      <c r="C13" s="43" t="s">
        <v>295</v>
      </c>
      <c r="D13" s="30" t="s">
        <v>305</v>
      </c>
      <c r="E13" s="30"/>
      <c r="F13" s="32" t="s">
        <v>306</v>
      </c>
    </row>
    <row r="14" spans="1:6" x14ac:dyDescent="0.2">
      <c r="A14" s="41" t="s">
        <v>76</v>
      </c>
      <c r="B14" s="42" t="s">
        <v>295</v>
      </c>
      <c r="C14" s="43" t="s">
        <v>295</v>
      </c>
      <c r="D14" s="30" t="s">
        <v>300</v>
      </c>
      <c r="E14" s="30"/>
      <c r="F14" s="32"/>
    </row>
    <row r="15" spans="1:6" x14ac:dyDescent="0.2">
      <c r="A15" s="41" t="s">
        <v>77</v>
      </c>
      <c r="B15" s="42" t="s">
        <v>295</v>
      </c>
      <c r="C15" s="43" t="s">
        <v>295</v>
      </c>
      <c r="D15" s="30" t="s">
        <v>327</v>
      </c>
      <c r="E15" s="33"/>
      <c r="F15" s="35" t="s">
        <v>307</v>
      </c>
    </row>
    <row r="16" spans="1:6" x14ac:dyDescent="0.2">
      <c r="A16" s="41" t="s">
        <v>78</v>
      </c>
      <c r="B16" s="30" t="s">
        <v>295</v>
      </c>
      <c r="C16" s="30" t="s">
        <v>294</v>
      </c>
      <c r="D16" s="30" t="s">
        <v>300</v>
      </c>
      <c r="E16" s="30"/>
      <c r="F16" s="32" t="s">
        <v>308</v>
      </c>
    </row>
    <row r="17" spans="1:15" x14ac:dyDescent="0.2">
      <c r="A17" s="41" t="s">
        <v>91</v>
      </c>
      <c r="B17" s="42" t="s">
        <v>295</v>
      </c>
      <c r="C17" s="30" t="s">
        <v>294</v>
      </c>
      <c r="D17" s="30" t="s">
        <v>300</v>
      </c>
      <c r="E17" s="30"/>
      <c r="F17" s="32"/>
    </row>
    <row r="18" spans="1:15" x14ac:dyDescent="0.2">
      <c r="A18" s="41" t="s">
        <v>92</v>
      </c>
      <c r="B18" s="30" t="s">
        <v>295</v>
      </c>
      <c r="C18" s="30" t="s">
        <v>294</v>
      </c>
      <c r="D18" s="30" t="s">
        <v>305</v>
      </c>
      <c r="E18" s="30"/>
      <c r="F18" s="32" t="s">
        <v>93</v>
      </c>
    </row>
    <row r="19" spans="1:15" x14ac:dyDescent="0.2">
      <c r="A19" s="41" t="s">
        <v>309</v>
      </c>
      <c r="B19" s="30"/>
      <c r="C19" s="30" t="s">
        <v>294</v>
      </c>
      <c r="D19" s="30" t="s">
        <v>310</v>
      </c>
      <c r="E19" s="30"/>
      <c r="F19" s="32" t="s">
        <v>311</v>
      </c>
    </row>
    <row r="21" spans="1:15" x14ac:dyDescent="0.2">
      <c r="G21" s="27"/>
    </row>
    <row r="22" spans="1:15" x14ac:dyDescent="0.2">
      <c r="A22" s="9" t="s">
        <v>312</v>
      </c>
      <c r="C22" s="27"/>
      <c r="D22" s="27"/>
      <c r="G22" s="27"/>
      <c r="N22" s="27"/>
    </row>
    <row r="23" spans="1:15" x14ac:dyDescent="0.2">
      <c r="A23" s="9" t="s">
        <v>313</v>
      </c>
      <c r="C23" s="27"/>
      <c r="D23" s="27"/>
      <c r="N23" s="27"/>
      <c r="O23" s="27"/>
    </row>
    <row r="24" spans="1:15" ht="20.399999999999999" x14ac:dyDescent="0.2">
      <c r="B24" s="28" t="s">
        <v>289</v>
      </c>
      <c r="C24" s="28" t="s">
        <v>290</v>
      </c>
      <c r="D24" s="28"/>
      <c r="E24" s="28" t="s">
        <v>292</v>
      </c>
      <c r="F24" s="28" t="s">
        <v>66</v>
      </c>
    </row>
    <row r="25" spans="1:15" x14ac:dyDescent="0.2">
      <c r="A25" s="29" t="s">
        <v>314</v>
      </c>
      <c r="B25" s="30" t="s">
        <v>294</v>
      </c>
      <c r="C25" s="30"/>
      <c r="D25" s="31" t="s">
        <v>296</v>
      </c>
      <c r="E25" s="32" t="s">
        <v>297</v>
      </c>
      <c r="F25" s="32"/>
    </row>
    <row r="26" spans="1:15" x14ac:dyDescent="0.2">
      <c r="A26" s="29" t="s">
        <v>315</v>
      </c>
      <c r="B26" s="30" t="s">
        <v>294</v>
      </c>
      <c r="C26" s="30"/>
      <c r="D26" s="31" t="s">
        <v>296</v>
      </c>
      <c r="E26" s="32" t="s">
        <v>299</v>
      </c>
      <c r="F26" s="32"/>
    </row>
    <row r="27" spans="1:15" x14ac:dyDescent="0.2">
      <c r="A27" s="29" t="s">
        <v>316</v>
      </c>
      <c r="B27" s="30" t="s">
        <v>294</v>
      </c>
      <c r="C27" s="30"/>
      <c r="D27" s="31" t="s">
        <v>296</v>
      </c>
      <c r="E27" s="32" t="s">
        <v>317</v>
      </c>
      <c r="F27" s="32"/>
    </row>
    <row r="28" spans="1:15" x14ac:dyDescent="0.2">
      <c r="A28" s="29" t="s">
        <v>318</v>
      </c>
      <c r="B28" s="30" t="s">
        <v>294</v>
      </c>
      <c r="C28" s="30"/>
      <c r="D28" s="31" t="s">
        <v>296</v>
      </c>
      <c r="E28" s="32" t="s">
        <v>319</v>
      </c>
      <c r="F28" s="32"/>
    </row>
    <row r="29" spans="1:15" ht="4.95" customHeight="1" x14ac:dyDescent="0.2">
      <c r="A29" s="37"/>
      <c r="B29" s="38"/>
      <c r="C29" s="38"/>
      <c r="D29" s="39"/>
      <c r="E29" s="40"/>
      <c r="F29" s="40"/>
    </row>
    <row r="30" spans="1:15" x14ac:dyDescent="0.2">
      <c r="A30" s="41" t="s">
        <v>65</v>
      </c>
      <c r="B30" s="42" t="s">
        <v>295</v>
      </c>
      <c r="C30" s="42" t="s">
        <v>295</v>
      </c>
      <c r="D30" s="30" t="s">
        <v>300</v>
      </c>
      <c r="E30" s="30"/>
      <c r="F30" s="32"/>
    </row>
    <row r="31" spans="1:15" x14ac:dyDescent="0.2">
      <c r="A31" s="41" t="s">
        <v>66</v>
      </c>
      <c r="B31" s="42" t="s">
        <v>295</v>
      </c>
      <c r="C31" s="42" t="s">
        <v>294</v>
      </c>
      <c r="D31" s="30" t="s">
        <v>300</v>
      </c>
      <c r="E31" s="30"/>
      <c r="F31" s="32"/>
    </row>
    <row r="32" spans="1:15" x14ac:dyDescent="0.2">
      <c r="A32" s="41" t="s">
        <v>27</v>
      </c>
      <c r="B32" s="42" t="s">
        <v>295</v>
      </c>
      <c r="C32" s="42" t="s">
        <v>295</v>
      </c>
      <c r="D32" s="30" t="s">
        <v>303</v>
      </c>
      <c r="E32" s="30"/>
      <c r="F32" s="32" t="s">
        <v>304</v>
      </c>
    </row>
    <row r="33" spans="1:6" x14ac:dyDescent="0.2">
      <c r="A33" s="41" t="s">
        <v>67</v>
      </c>
      <c r="B33" s="42" t="s">
        <v>295</v>
      </c>
      <c r="C33" s="42" t="s">
        <v>294</v>
      </c>
      <c r="D33" s="30" t="s">
        <v>300</v>
      </c>
      <c r="E33" s="30"/>
      <c r="F33" s="32"/>
    </row>
    <row r="34" spans="1:6" x14ac:dyDescent="0.2">
      <c r="A34" s="41" t="s">
        <v>68</v>
      </c>
      <c r="B34" s="42" t="s">
        <v>295</v>
      </c>
      <c r="C34" s="44" t="s">
        <v>320</v>
      </c>
      <c r="D34" s="30" t="s">
        <v>305</v>
      </c>
      <c r="E34" s="30"/>
      <c r="F34" s="32" t="s">
        <v>306</v>
      </c>
    </row>
    <row r="35" spans="1:6" x14ac:dyDescent="0.2">
      <c r="A35" s="41" t="s">
        <v>76</v>
      </c>
      <c r="B35" s="42" t="s">
        <v>295</v>
      </c>
      <c r="C35" s="44" t="s">
        <v>320</v>
      </c>
      <c r="D35" s="42" t="s">
        <v>300</v>
      </c>
      <c r="E35" s="30"/>
      <c r="F35" s="32"/>
    </row>
    <row r="36" spans="1:6" x14ac:dyDescent="0.2">
      <c r="A36" s="41" t="s">
        <v>69</v>
      </c>
      <c r="B36" s="42" t="s">
        <v>295</v>
      </c>
      <c r="C36" s="44" t="s">
        <v>320</v>
      </c>
      <c r="D36" s="42" t="s">
        <v>300</v>
      </c>
      <c r="E36" s="30"/>
      <c r="F36" s="32"/>
    </row>
    <row r="37" spans="1:6" x14ac:dyDescent="0.2">
      <c r="A37" s="41" t="s">
        <v>70</v>
      </c>
      <c r="B37" s="42" t="s">
        <v>295</v>
      </c>
      <c r="C37" s="42" t="s">
        <v>294</v>
      </c>
      <c r="D37" s="30" t="s">
        <v>300</v>
      </c>
      <c r="E37" s="30"/>
      <c r="F37" s="32"/>
    </row>
    <row r="38" spans="1:6" x14ac:dyDescent="0.2">
      <c r="A38" s="41" t="s">
        <v>71</v>
      </c>
      <c r="B38" s="42" t="s">
        <v>295</v>
      </c>
      <c r="C38" s="42" t="s">
        <v>295</v>
      </c>
      <c r="D38" s="30" t="s">
        <v>300</v>
      </c>
      <c r="E38" s="30"/>
      <c r="F38" s="32"/>
    </row>
    <row r="39" spans="1:6" x14ac:dyDescent="0.2">
      <c r="A39" s="41" t="s">
        <v>321</v>
      </c>
      <c r="B39" s="42" t="s">
        <v>295</v>
      </c>
      <c r="C39" s="30" t="s">
        <v>294</v>
      </c>
      <c r="D39" s="33" t="s">
        <v>322</v>
      </c>
      <c r="E39" s="30"/>
      <c r="F39" s="36" t="s">
        <v>323</v>
      </c>
    </row>
    <row r="40" spans="1:6" x14ac:dyDescent="0.2">
      <c r="A40" s="41" t="s">
        <v>324</v>
      </c>
      <c r="B40" s="42" t="s">
        <v>295</v>
      </c>
      <c r="C40" s="30" t="s">
        <v>294</v>
      </c>
      <c r="D40" s="33" t="s">
        <v>322</v>
      </c>
      <c r="E40" s="30"/>
      <c r="F40" s="36" t="s">
        <v>325</v>
      </c>
    </row>
    <row r="41" spans="1:6" x14ac:dyDescent="0.2">
      <c r="A41" s="29" t="s">
        <v>326</v>
      </c>
      <c r="B41" s="30"/>
      <c r="C41" s="30" t="s">
        <v>294</v>
      </c>
      <c r="D41" s="30" t="s">
        <v>310</v>
      </c>
      <c r="E41" s="30"/>
      <c r="F41" s="32" t="s">
        <v>311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3F4-9947-4F69-996A-5EC80D02DF70}">
  <dimension ref="A1:I19"/>
  <sheetViews>
    <sheetView workbookViewId="0">
      <selection activeCell="I16" sqref="I16"/>
    </sheetView>
  </sheetViews>
  <sheetFormatPr baseColWidth="10" defaultRowHeight="14.4" x14ac:dyDescent="0.3"/>
  <sheetData>
    <row r="1" spans="1:9" x14ac:dyDescent="0.3">
      <c r="A1" t="s">
        <v>328</v>
      </c>
      <c r="B1" t="s">
        <v>329</v>
      </c>
    </row>
    <row r="2" spans="1:9" x14ac:dyDescent="0.3">
      <c r="B2" t="s">
        <v>330</v>
      </c>
      <c r="F2" t="s">
        <v>278</v>
      </c>
    </row>
    <row r="3" spans="1:9" x14ac:dyDescent="0.3">
      <c r="B3" t="s">
        <v>331</v>
      </c>
      <c r="F3" t="s">
        <v>332</v>
      </c>
    </row>
    <row r="4" spans="1:9" x14ac:dyDescent="0.3">
      <c r="B4" t="s">
        <v>333</v>
      </c>
      <c r="F4" t="s">
        <v>334</v>
      </c>
    </row>
    <row r="5" spans="1:9" x14ac:dyDescent="0.3">
      <c r="A5" t="s">
        <v>335</v>
      </c>
      <c r="B5" s="14" t="s">
        <v>336</v>
      </c>
      <c r="F5" t="s">
        <v>337</v>
      </c>
    </row>
    <row r="6" spans="1:9" x14ac:dyDescent="0.3">
      <c r="B6" s="14" t="s">
        <v>338</v>
      </c>
      <c r="F6" t="s">
        <v>356</v>
      </c>
    </row>
    <row r="7" spans="1:9" x14ac:dyDescent="0.3">
      <c r="A7" t="s">
        <v>335</v>
      </c>
      <c r="B7" s="14" t="s">
        <v>339</v>
      </c>
      <c r="F7" t="s">
        <v>357</v>
      </c>
    </row>
    <row r="8" spans="1:9" x14ac:dyDescent="0.3">
      <c r="B8" s="1" t="s">
        <v>340</v>
      </c>
      <c r="F8" t="s">
        <v>341</v>
      </c>
    </row>
    <row r="9" spans="1:9" x14ac:dyDescent="0.3">
      <c r="A9" t="s">
        <v>335</v>
      </c>
      <c r="B9" s="1" t="s">
        <v>342</v>
      </c>
      <c r="F9" t="s">
        <v>341</v>
      </c>
    </row>
    <row r="10" spans="1:9" x14ac:dyDescent="0.3">
      <c r="A10" t="s">
        <v>335</v>
      </c>
      <c r="B10" s="1" t="s">
        <v>343</v>
      </c>
      <c r="F10" t="s">
        <v>341</v>
      </c>
    </row>
    <row r="11" spans="1:9" x14ac:dyDescent="0.3">
      <c r="B11" t="s">
        <v>344</v>
      </c>
      <c r="F11" t="s">
        <v>51</v>
      </c>
    </row>
    <row r="12" spans="1:9" x14ac:dyDescent="0.3">
      <c r="B12" t="s">
        <v>345</v>
      </c>
      <c r="F12" s="45">
        <v>0</v>
      </c>
    </row>
    <row r="13" spans="1:9" x14ac:dyDescent="0.3">
      <c r="A13" t="s">
        <v>335</v>
      </c>
      <c r="B13" t="s">
        <v>346</v>
      </c>
      <c r="F13" s="45" t="s">
        <v>51</v>
      </c>
    </row>
    <row r="14" spans="1:9" x14ac:dyDescent="0.3">
      <c r="A14" t="s">
        <v>335</v>
      </c>
      <c r="B14" t="s">
        <v>347</v>
      </c>
      <c r="F14" s="45">
        <v>0</v>
      </c>
    </row>
    <row r="15" spans="1:9" x14ac:dyDescent="0.3">
      <c r="B15" t="s">
        <v>348</v>
      </c>
      <c r="F15" s="46" t="s">
        <v>349</v>
      </c>
    </row>
    <row r="16" spans="1:9" x14ac:dyDescent="0.3">
      <c r="B16" s="1" t="s">
        <v>350</v>
      </c>
      <c r="F16" s="45" t="s">
        <v>351</v>
      </c>
      <c r="I16" t="s">
        <v>352</v>
      </c>
    </row>
    <row r="17" spans="2:6" x14ac:dyDescent="0.3">
      <c r="B17" t="s">
        <v>353</v>
      </c>
      <c r="F17" s="45">
        <v>0</v>
      </c>
    </row>
    <row r="18" spans="2:6" x14ac:dyDescent="0.3">
      <c r="B18" t="s">
        <v>354</v>
      </c>
      <c r="F18" s="45">
        <v>0</v>
      </c>
    </row>
    <row r="19" spans="2:6" x14ac:dyDescent="0.3">
      <c r="B19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Legales</vt:lpstr>
      <vt:lpstr>Hoja3</vt:lpstr>
      <vt:lpstr>PRESENTISMO</vt:lpstr>
      <vt:lpstr>Mediaciones y Notificaciones</vt:lpstr>
      <vt:lpstr>Turnos 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2023-03-30T12:46:44Z</dcterms:created>
  <dcterms:modified xsi:type="dcterms:W3CDTF">2023-04-20T17:57:20Z</dcterms:modified>
</cp:coreProperties>
</file>