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tter\rowing_app\Excel\"/>
    </mc:Choice>
  </mc:AlternateContent>
  <xr:revisionPtr revIDLastSave="0" documentId="13_ncr:1_{C603AC54-974F-4228-B78E-A7B630D9E31C}" xr6:coauthVersionLast="47" xr6:coauthVersionMax="47" xr10:uidLastSave="{00000000-0000-0000-0000-000000000000}"/>
  <bookViews>
    <workbookView xWindow="-108" yWindow="-108" windowWidth="23256" windowHeight="12576" xr2:uid="{94115EED-1A9C-41CF-A558-7478ADEA294A}"/>
  </bookViews>
  <sheets>
    <sheet name="Hoja1" sheetId="1" r:id="rId1"/>
    <sheet name="Hoja2" sheetId="2" r:id="rId2"/>
  </sheets>
  <definedNames>
    <definedName name="_xlnm._FilterDatabase" localSheetId="0" hidden="1">Hoja1!$A$1:$H$271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294" i="1" l="1"/>
  <c r="D290" i="1"/>
  <c r="D284" i="1"/>
  <c r="D282" i="1"/>
  <c r="D269" i="1"/>
  <c r="D266" i="1"/>
  <c r="D260" i="1"/>
  <c r="D258" i="1"/>
  <c r="D256" i="1"/>
  <c r="D254" i="1"/>
  <c r="D253" i="1"/>
  <c r="D252" i="1"/>
  <c r="D251" i="1"/>
  <c r="D243" i="1"/>
  <c r="D239" i="1"/>
  <c r="D232" i="1"/>
  <c r="D230" i="1"/>
  <c r="D228" i="1"/>
  <c r="D227" i="1"/>
  <c r="D226" i="1"/>
  <c r="D225" i="1"/>
  <c r="D224" i="1"/>
  <c r="D223" i="1"/>
  <c r="D222" i="1"/>
  <c r="D215" i="1"/>
  <c r="D212" i="1"/>
  <c r="D208" i="1"/>
  <c r="D203" i="1"/>
  <c r="D200" i="1"/>
  <c r="D196" i="1"/>
  <c r="D193" i="1"/>
  <c r="D191" i="1"/>
  <c r="D188" i="1"/>
  <c r="D182" i="1"/>
  <c r="D177" i="1"/>
  <c r="D172" i="1"/>
  <c r="D170" i="1"/>
  <c r="D168" i="1"/>
  <c r="D166" i="1"/>
  <c r="D161" i="1"/>
  <c r="D155" i="1"/>
  <c r="D153" i="1"/>
  <c r="D147" i="1"/>
  <c r="D144" i="1"/>
  <c r="D140" i="1"/>
  <c r="D133" i="1"/>
  <c r="D129" i="1"/>
  <c r="D125" i="1"/>
  <c r="D119" i="1"/>
  <c r="D109" i="1"/>
  <c r="D107" i="1"/>
  <c r="D101" i="1"/>
  <c r="D96" i="1"/>
  <c r="D90" i="1"/>
  <c r="D86" i="1"/>
  <c r="D75" i="1"/>
  <c r="D70" i="1"/>
  <c r="D67" i="1"/>
  <c r="D63" i="1"/>
  <c r="D60" i="1"/>
  <c r="D59" i="1"/>
  <c r="D58" i="1"/>
  <c r="D56" i="1"/>
  <c r="D55" i="1"/>
  <c r="D28" i="1"/>
  <c r="D27" i="1"/>
  <c r="D26" i="1"/>
  <c r="D22" i="1"/>
  <c r="D21" i="1"/>
  <c r="D17" i="1"/>
  <c r="D16" i="1"/>
  <c r="D2" i="1" l="1"/>
  <c r="E2" i="1" s="1"/>
  <c r="E3" i="1" s="1"/>
</calcChain>
</file>

<file path=xl/sharedStrings.xml><?xml version="1.0" encoding="utf-8"?>
<sst xmlns="http://schemas.openxmlformats.org/spreadsheetml/2006/main" count="384" uniqueCount="313">
  <si>
    <t>lib\blocs\location\location_bloc.dart:</t>
  </si>
  <si>
    <t>lib\screens\administrador\admin_screen.dart:</t>
  </si>
  <si>
    <t>lib\screens\administrador\desactivar_usuario_screen.dart:</t>
  </si>
  <si>
    <t>lib\screens\administrador\reactivar_legajo_screen.dart:</t>
  </si>
  <si>
    <t>lib\screens\administrador\resetear_passwords_screen.dart:</t>
  </si>
  <si>
    <t>lib\screens\administrador\stocks_maximos_screen.dart:</t>
  </si>
  <si>
    <t>lib\screens\certificacion\certificacion_nueva_screen.dart:</t>
  </si>
  <si>
    <t>lib\screens\certificacion\certificaciones_screen.dart:</t>
  </si>
  <si>
    <t>lib\screens\elemencalle\elementosencalle.dart:</t>
  </si>
  <si>
    <t>lib\screens\elemencalle\elementosencalleedit.dart:</t>
  </si>
  <si>
    <t>lib\screens\elemencalle\elementosencallelistado.dart:</t>
  </si>
  <si>
    <t>lib\screens\elemencalle\elementosencallerec.dart:</t>
  </si>
  <si>
    <t>lib\screens\elemencalle\elementosencallereporte.dart:</t>
  </si>
  <si>
    <t>lib\screens\flotas\flotas_screen.dart:</t>
  </si>
  <si>
    <t>lib\screens\flotas\gruas_check_list_agregar_screen.dart:</t>
  </si>
  <si>
    <t>lib\screens\flotas\gruas_check_list_fotos_screen.dart:</t>
  </si>
  <si>
    <t>lib\screens\flotas\gruas_check_list_screen.dart:</t>
  </si>
  <si>
    <t>lib\screens\flotas\turnos_agregar_screen.dart:</t>
  </si>
  <si>
    <t>lib\screens\inicio\home_screen copy.dart:</t>
  </si>
  <si>
    <t>lib\screens\inicio\login_screen.dart:</t>
  </si>
  <si>
    <t>lib\screens\inspecciones\inspeccion_cuestionario_duplicado_screen.dart:</t>
  </si>
  <si>
    <t>lib\screens\inspecciones\inspeccion_cuestionario_screen.dart:</t>
  </si>
  <si>
    <t>lib\screens\inspecciones\inspeccion_duplicar_screen.dart:</t>
  </si>
  <si>
    <t>lib\screens\inspecciones\inspecciones_fotos_screen.dart:</t>
  </si>
  <si>
    <t>lib\screens\inspecciones\inspecciones_screen.dart:</t>
  </si>
  <si>
    <t>lib\screens\inventarios\conteo_info_screen.dart:</t>
  </si>
  <si>
    <t>lib\screens\inventarios\conteos_screen.dart:</t>
  </si>
  <si>
    <t>lib\screens\legales\juicio_info_screen.dart:</t>
  </si>
  <si>
    <t>lib\screens\legales\legales_screen.dart:</t>
  </si>
  <si>
    <t>lib\screens\legales\mediacion_agregar_screen.dart:</t>
  </si>
  <si>
    <t>lib\screens\legales\mediaciones_screen.dart:</t>
  </si>
  <si>
    <t>lib\screens\legales\notificacion_agregar_screen.dart:</t>
  </si>
  <si>
    <t>lib\screens\medidores\medidores_screen.dart:</t>
  </si>
  <si>
    <t>lib\screens\movimientos\movimiento_info_screen.dart:</t>
  </si>
  <si>
    <t>lib\screens\movimientos\movimientos_screen.dart:</t>
  </si>
  <si>
    <t>lib\screens\novedades\novedadagregar_screen.dart:</t>
  </si>
  <si>
    <t>lib\screens\novedades\novedades_screen.dart:</t>
  </si>
  <si>
    <t>lib\screens\obras\causantes_screen.dart:</t>
  </si>
  <si>
    <t>lib\screens\obras\obra_asignada_info_screen.dart:</t>
  </si>
  <si>
    <t>lib\screens\obras\obra_info_data_screen.dart:</t>
  </si>
  <si>
    <t>lib\screens\obras\obra_info_screen.dart:</t>
  </si>
  <si>
    <t>lib\screens\obras\obras_asignadas_screen.dart:</t>
  </si>
  <si>
    <t>lib\screens\obras\obras_screen.dart:</t>
  </si>
  <si>
    <t>lib\screens\obras\reqapp_screen.dart:</t>
  </si>
  <si>
    <t>lib\screens\obras\vereda_agregar_screen.dart:</t>
  </si>
  <si>
    <t>lib\screens\obras\veredas_screen.dart:</t>
  </si>
  <si>
    <t>lib\screens\presentismo\presentismo_screen nuevo.dart:</t>
  </si>
  <si>
    <t>lib\screens\presentismo\presentismo_screen.dart:</t>
  </si>
  <si>
    <t>lib\screens\presentismo\presentismo_turno_noche_screen.dart:</t>
  </si>
  <si>
    <t>lib\screens\recibos\causante_firma_screen.dart:</t>
  </si>
  <si>
    <t>lib\screens\recibos\change_password_screen.dart:</t>
  </si>
  <si>
    <t>lib\screens\recibos\pdf_screen.dart:</t>
  </si>
  <si>
    <t>lib\screens\recibos\usuarios_screen.dart:</t>
  </si>
  <si>
    <t>lib\screens\reclamos\reclamoagregar_screen.dart:</t>
  </si>
  <si>
    <t>lib\screens\reclamos\reclamoinfo_screen.dart:</t>
  </si>
  <si>
    <t>lib\screens\reclamos\reclamos_screen.dart:</t>
  </si>
  <si>
    <t>lib\screens\seguimiento_usuarios\seguimiento_usuario_screen.dart:</t>
  </si>
  <si>
    <t>lib\screens\seguridad\causante_datos_screen.dart:</t>
  </si>
  <si>
    <t>lib\screens\seguridad\display_pictured_screen.dart:</t>
  </si>
  <si>
    <t>lib\screens\seguridad\entregas_screen.dart:</t>
  </si>
  <si>
    <t>lib\screens\seguridad\reqepp_screen.dart:</t>
  </si>
  <si>
    <t>lib\screens\seguridad\seguridad_screen.dart:</t>
  </si>
  <si>
    <t>lib\screens\siniestros\siniestroagregar_screen.dart:</t>
  </si>
  <si>
    <t>lib\screens\siniestros\siniestroeditar_screen.dart:</t>
  </si>
  <si>
    <t>lib\screens\siniestros\siniestroinfoscreen.dart:</t>
  </si>
  <si>
    <t>lib\screens\siniestros\siniestros_screen.dart:</t>
  </si>
  <si>
    <t>lib\screens\suministros\obra_suministro_materiales_info_screen.dart:</t>
  </si>
  <si>
    <t>lib\screens\suministros\obras_nuevos_suministros_screen.dart:</t>
  </si>
  <si>
    <t>lib\screens\suministros\usuario_firma_screen.dart:</t>
  </si>
  <si>
    <t>lib\screens\veredas\obras_reparos_screen.dart:</t>
  </si>
  <si>
    <t>lib\screens\veredas\vereda_info_screen.dart:</t>
  </si>
  <si>
    <t>  233:     ApiHelper.post('/api/UsuariosGeos', request1);</t>
  </si>
  <si>
    <t>  112:               await ApiHelper.deleteBalances();</t>
  </si>
  <si>
    <t>  455:         await ApiHelper.put('/api/Account/', _codigo.toString(), request);</t>
  </si>
  <si>
    <t>  280:       response = await ApiHelper.getGrupos();</t>
  </si>
  <si>
    <t>  454:     Response response = await ApiHelper.post('/api/Account/$_codigo', request);</t>
  </si>
  <si>
    <t>  527:     response = await ApiHelper.put('/api/StockMaximosSubcons/UpdateMaximo/',</t>
  </si>
  <si>
    <t>  620:       response = await ApiHelper.getGrupos();</t>
  </si>
  <si>
    <t>  749:     Response response2 = await ApiHelper.getNroRegistroMaxCertificaciones();</t>
  </si>
  <si>
    <t>  833:       Response response = await ApiHelper.put('/api/CabeceraCertificacion/',</t>
  </si>
  <si>
    <t>  878:       response = await ApiHelper.getSubcontratistas(widget.user.modulo);</t>
  </si>
  <si>
    <t>  908:       response = await ApiHelper.getObjetos(widget.user.modulo);</t>
  </si>
  <si>
    <t>  973:       response = await ApiHelper.getCausantesObra(_contratista);</t>
  </si>
  <si>
    <t>   97:     response = await ApiHelper.getCertificaciones(</t>
  </si>
  <si>
    <t>   612:     response = await ApiHelper.GetCatalogosEnCalle(widget.user.modulo);</t>
  </si>
  <si>
    <t>   625:     response = await ApiHelper.GetCatalogosEnCalle(widget.user.modulo);</t>
  </si>
  <si>
    <t>  405:     response = await ApiHelper.getElemEnCalle();</t>
  </si>
  <si>
    <t>  529:         await ApiHelper.getElemEnCalleDet(elemEnCalle.idelementocab.toString());</t>
  </si>
  <si>
    <t>   504:     response = await ApiHelper.GetCatalogosEnCalle(widget.user.modulo);</t>
  </si>
  <si>
    <t>  234:     response = await ApiHelper.getElemEnCalleTotales();</t>
  </si>
  <si>
    <t>  589:       Response response2 = await ApiHelper.getNroRegistroMax();</t>
  </si>
  <si>
    <t>  644:         await ApiHelper.getProgramasPrev(_vehiculo.codProducto.toString());</t>
  </si>
  <si>
    <t>  689:     Response response = await ApiHelper.getVehiculoByChapa(_codigo);</t>
  </si>
  <si>
    <t>  715:         await ApiHelper.getKilometrajes(_vehiculo.codProducto.toString());</t>
  </si>
  <si>
    <t>  727:     response3 = await ApiHelper.getPreventivos(_vehiculo.numcha.toString());</t>
  </si>
  <si>
    <t>  758:     Response response = await ApiHelper.getUsuarioChapa(_codigo);</t>
  </si>
  <si>
    <t>  3385:     response = await ApiHelper.getClientes2();</t>
  </si>
  <si>
    <t>  3590:     Response response = await ApiHelper.getVehiculoByChapa(_codigo);</t>
  </si>
  <si>
    <t>  3901:     Response response = await ApiHelper.getCausante(_codigo2);</t>
  </si>
  <si>
    <t>  522:     Response response = await ApiHelper.getVehiculoByChapa(_codigo);</t>
  </si>
  <si>
    <t>  723:     response = await ApiHelper.getCausantesTalleres();</t>
  </si>
  <si>
    <t>  389:     response = await ApiHelper.getCausantesTalleres();</t>
  </si>
  <si>
    <t>  419:     response = await ApiHelper.getTurnos(widget.user.idUsuario.toString());</t>
  </si>
  <si>
    <t>  796:         await ApiHelper.post('/api/WebSesions/', requestWebSesion);</t>
  </si>
  <si>
    <t>  971:     response = await ApiHelper.getCatalogosSuministros(modulo);</t>
  </si>
  <si>
    <t>  1481:       await ApiHelper.post('/api/Inspecciones/PostInspeccionDetalle', request2);</t>
  </si>
  <si>
    <t>   550:     Response response = await ApiHelper.getCausante(_codigo);</t>
  </si>
  <si>
    <t>   906:         await ApiHelper.getInspeccion(widget.vistaInspeccion.idInspeccion);</t>
  </si>
  <si>
    <t>   997:     response = await ApiHelper.getObraInspeccion(_inspeccion.idObra);</t>
  </si>
  <si>
    <t>  1036:       response = await ApiHelper.getGruposFormularios(cliente, tipotrabajo);</t>
  </si>
  <si>
    <t>  439:     Response response = await ApiHelper.getCausante(_codigo);</t>
  </si>
  <si>
    <t>  487:       response = await ApiHelper.getClientes();</t>
  </si>
  <si>
    <t>  575:       response = await ApiHelper.getTiposTrabajos(_cliente);</t>
  </si>
  <si>
    <t>  684:     response = await ApiHelper.getDetallesFormularios(_cliente);</t>
  </si>
  <si>
    <t>  509:     response = await ApiHelper.getConteoDetalles(widget.conteo.idregistro);</t>
  </si>
  <si>
    <t>  290:     response = await ApiHelper.getConteos(widget.user.idUsuario);</t>
  </si>
  <si>
    <t>  685:     response = await ApiHelper.getContrapartes(widget.juicio.idContraparte!);</t>
  </si>
  <si>
    <t>  392:     response = await ApiHelper.getJuicios();</t>
  </si>
  <si>
    <t>  770:     Response response2 = await ApiHelper.getNroRegistroMaxMediaciones();</t>
  </si>
  <si>
    <t>  421:     response = await ApiHelper.getMediaciones(widget.juicio.iDCASO.toString());</t>
  </si>
  <si>
    <t>  941:     Response response2 = await ApiHelper.getNroRegistroMaxNotificaciones();</t>
  </si>
  <si>
    <t>   971:     Response response = await ApiHelper.getTicket(_codigo);</t>
  </si>
  <si>
    <t>  489:         await ApiHelper.postNoToken('/api/Movimientos/PostMovimiento', request);</t>
  </si>
  <si>
    <t>  528:         await ApiHelper.getMovimiento(_movimiento.nroMovimiento.toString());</t>
  </si>
  <si>
    <t>  365:     response = await ApiHelper.getMovimientos(widget.user.idUsuario);</t>
  </si>
  <si>
    <t>  771:       response = await ApiHelper.getTipoNovedades();</t>
  </si>
  <si>
    <t>  809:     Response response = await ApiHelper.getCausante(_codigo);</t>
  </si>
  <si>
    <t>  860:     Response response2 = await ApiHelper.getNovedades(</t>
  </si>
  <si>
    <t>  541:     response = await ApiHelper.getSubcontratistas(widget.user.modulo);</t>
  </si>
  <si>
    <t>  420:     response = await ApiHelper.getEstados();</t>
  </si>
  <si>
    <t>  457:     response = await ApiHelper.getSubestados();</t>
  </si>
  <si>
    <t>  484:     Response response = await ApiHelper.getObra(obraId.toString());</t>
  </si>
  <si>
    <t>  1334:       await ApiHelper.sendAudioFile(file, fileName);</t>
  </si>
  <si>
    <t>  1410:       await ApiHelper.sendVideoFile(file, fileName);</t>
  </si>
  <si>
    <t>  397:     response = await ApiHelper.getObrasAsignadas(</t>
  </si>
  <si>
    <t>  542:       response = await ApiHelper.getObras(widget.user.modulo);</t>
  </si>
  <si>
    <t>  544:       response = await ApiHelper.getObrasTodas(widget.user.modulo);</t>
  </si>
  <si>
    <t>  845:     response = await ApiHelper.getEstados();</t>
  </si>
  <si>
    <t>  882:     response = await ApiHelper.getSubestados();</t>
  </si>
  <si>
    <t>  986:     Response response2 = await ApiHelper.getObrasReparosTodas();</t>
  </si>
  <si>
    <t>  511:     response = await ApiHelper.getCatalogosAPP(widget.user.modulo);</t>
  </si>
  <si>
    <t>  670:           await ApiHelper.post('/api/WRemitosCab/PostWRemitosCab', request);</t>
  </si>
  <si>
    <t>  686:       Response response2 = await ApiHelper.getNroRemitoMax();</t>
  </si>
  <si>
    <t>  708:               await ApiHelper.post('/api/WRemitosCab/PostWRemitosDet', request);</t>
  </si>
  <si>
    <t>   944:     Response response2 = await ApiHelper.getNroRegistroMax2();</t>
  </si>
  <si>
    <t>  1013:     response = await ApiHelper.getStandardReparos();</t>
  </si>
  <si>
    <t>  587:     Response response = await ApiHelper.getObrasReparos(widget.obra.nroObra);</t>
  </si>
  <si>
    <t>  294:           await ApiHelper.post('/api/Causantes/PostPresentismos', request);</t>
  </si>
  <si>
    <t>  752:     response = await ApiHelper.getEmpleados(widget.user.idUsuario);</t>
  </si>
  <si>
    <t>  809:     response = await ApiHelper.getCausantesEstados();</t>
  </si>
  <si>
    <t>  858:     response = await ApiHelper.getCausantesZonas();</t>
  </si>
  <si>
    <t>  907:     response = await ApiHelper.getCausantesActividades();</t>
  </si>
  <si>
    <t>  581:     response = await ApiHelper.getTurnosNoche(widget.user.idUsuario);</t>
  </si>
  <si>
    <t>  634:     response = await ApiHelper.getCausantesEstados();</t>
  </si>
  <si>
    <t>  683:     response = await ApiHelper.getCausantesZonas();</t>
  </si>
  <si>
    <t>  381:     response = await ApiHelper.getUsers(widget.token);</t>
  </si>
  <si>
    <t>  427:     response = await ApiHelper.getCausantesRecibos(widget.token);</t>
  </si>
  <si>
    <t>  349:     response = await ApiHelper.getObrasReclamos(widget.user.modulo);</t>
  </si>
  <si>
    <t>  481:         await ApiHelper.post('/api/ObrasPostes/PostReclamo', request);</t>
  </si>
  <si>
    <t>  529:     response = await ApiHelper.getCatalogos(widget.user.modulo);</t>
  </si>
  <si>
    <t>  99:     response = await ApiHelper.getReclamos(widget.user.idUsuario.toString());</t>
  </si>
  <si>
    <t>  461:         await ApiHelper.getUsuariosGeo(_fecha.year, _fecha.month, _fecha.day);</t>
  </si>
  <si>
    <t>  513:     response = await ApiHelper.getPuntos(</t>
  </si>
  <si>
    <t>  88:     response = await ApiHelper.getEntregas(widget.codigo);</t>
  </si>
  <si>
    <t>  534:     response = await ApiHelper.getCatalogosEPP(widget.user.modulo);</t>
  </si>
  <si>
    <t>  568:     response = await ApiHelper.getObrasEPP(widget.user.modulo);</t>
  </si>
  <si>
    <t>  660:           await ApiHelper.post('/api/WRemitosCab/PostWRemitosCab', request);</t>
  </si>
  <si>
    <t>  676:       Response response2 = await ApiHelper.getNroRemitoMax();</t>
  </si>
  <si>
    <t>  698:               await ApiHelper.post('/api/WRemitosCab/PostWRemitosDet', request);</t>
  </si>
  <si>
    <t>  570:     Response response = await ApiHelper.getCausante(_codigo);</t>
  </si>
  <si>
    <t>  752:     Response response = await ApiHelper.getCausante(_codigo);</t>
  </si>
  <si>
    <t>  189:     response = await ApiHelper.getCatalogosSuministros(modulo);</t>
  </si>
  <si>
    <t>   583:     response = await ApiHelper.getObrasReparo(widget.user.codigoCausante);</t>
  </si>
  <si>
    <t>  1033:     Response response2 = await ApiHelper.getObrasReparosTodas();</t>
  </si>
  <si>
    <t>  1073:     response = await ApiHelper.getStandardReparos();</t>
  </si>
  <si>
    <t>ORDEN</t>
  </si>
  <si>
    <t>Archivo</t>
  </si>
  <si>
    <t>Item</t>
  </si>
  <si>
    <t>  514:     Response response = await ApiHelper.put('/api/Causantes/ReactivarLegajo/', _codigo.toString(), request);</t>
  </si>
  <si>
    <t>  571:     response = await ApiHelper.post('/api/VistaStocksMaximo/GetVistaStocksMaximosByGrupoAndByCodigo',</t>
  </si>
  <si>
    <t>  820:       Response response = await ApiHelper.postNoToken('/api/CabeceraCertificacion/PostCabeceraCertificacion', request);</t>
  </si>
  <si>
    <t>  945          response =await ApiHelper.post2('/api/CodigosProduccion/GetCodigos', request);</t>
  </si>
  <si>
    <t>  628:                     Response response = await ApiHelper.delete('/api/CabeceraCertificacion/', e.id.toString());</t>
  </si>
  <si>
    <t>  1019:       Response response = await ApiHelper.post('/api/ElementosEnCalleCab/PostElementosEnCalleCab', request);</t>
  </si>
  <si>
    <t>  1052:           Response response = await ApiHelper.post('/api/ElementosEnCalleDet/PostElementosEnCalleDet', request);</t>
  </si>
  <si>
    <t>  1021:       Response response = await ApiHelper.put('/api/ElementosEnCalleCab/PutElementosEnCalleCab/',</t>
  </si>
  <si>
    <t>  1042:         Response response = await ApiHelper.delete('/api/ElementosEnCalleDet/', _elem.id.toString());</t>
  </si>
  <si>
    <t>  1058:           Response response = await ApiHelper.post('/api/ElementosEnCalleDet/PostElementosEnCalleDet', request);</t>
  </si>
  <si>
    <t>  1137:     response = await ApiHelper.getElemEnCalleDet(widget.elemEnCalle.idelementocab.toString());</t>
  </si>
  <si>
    <t>  496:       Response response = await ApiHelper.delete(/api/ElementosEnCalleDet/', _elem.id.toString());</t>
  </si>
  <si>
    <t>  500:     Response response2 = await ApiHelper.delete(/api/ElementosEnCalleCab/', elemEnCalle.idelementocab.toString());</t>
  </si>
  <si>
    <t>   887:     Response response = await ApiHelper.put(/api/ElementosEnCalleCab/PutElementosEnCalleCab/',</t>
  </si>
  <si>
    <t>   908:       Response response = await ApiHelper.delete(/api/ElementosEnCalleDet/', _elem.id.toString());</t>
  </si>
  <si>
    <t>   924:         Response response = await ApiHelper.post(/api/ElementosEnCalleDet/PostElementosEnCalleDet', request);</t>
  </si>
  <si>
    <t>  637:     await ApiHelper.put(/api/Vehiculos/', _vehiculo.codveh.toString(), request2);</t>
  </si>
  <si>
    <t>  3181:       response = await ApiHelper.postNoToken(/api/VehiculosCheckLists/PostVehiculosCheckLists', request);</t>
  </si>
  <si>
    <t>  521:     Response response = await ApiHelper.post(/api/VehiculosCheckListsFotos/PostVehiculosCheckListsFoto', request);</t>
  </si>
  <si>
    <t>  500:                     Response response = await ApiHelper.delete(/api/VehiculosCheckLists/', e.idCheckList.toString());</t>
  </si>
  <si>
    <t>  1392:     Response response = await ApiHelper.postInspeccionDetalle(/api/Inspecciones/PostInspeccion', request);</t>
  </si>
  <si>
    <t>  1434:         await ApiHelper.post(/api/Inspecciones/PostInspeccionDetalle', request2);</t>
  </si>
  <si>
    <t>  1457:         await ApiHelper.post(/api/Inspecciones/PostInspeccionDetalleConFotoExistente',</t>
  </si>
  <si>
    <t>  1438:         await ApiHelper.post('/api/Inspecciones/PostInspeccion', request);/api/Inspecciones/PostInspeccionDetalle', request2);</t>
  </si>
  <si>
    <t>  150:       Response response = await ApiHelper.put(/api/ConteoCiclicoCab/', conteoDet.idconteodet.toString(), request);</t>
  </si>
  <si>
    <t>  798:     Response response = await ApiHelper.postNoToken(/api/CausantesJuicios/PostMediacion', request);</t>
  </si>
  <si>
    <t>  969:     Response response = await ApiHelper.postNoToken(/api/CausantesJuicios/PostNotificacion', request);</t>
  </si>
  <si>
    <t>   819:         await ApiHelper.post('/api/ObrasDocuments/ObrasDocument2', request33);/api/ObrasDocuments/',</t>
  </si>
  <si>
    <t>  1202:     Response response = await ApiHelper.put(/api/ObrasPostes/', _ticket.nroregistro.toString(), request);</t>
  </si>
  <si>
    <t>  726:     Response response = await ApiHelper.postNoToken(/api/CausantesNovedades/PostNovedades', request);</t>
  </si>
  <si>
    <t>  944:     Response response = await ApiHelper.put(/api/CausantesNovedades/',</t>
  </si>
  <si>
    <t>  617:     response = await ApiHelper.getCausantesByGrupo(_subcontratista);/api/Obras/PutObrasAsignacion/',</t>
  </si>
  <si>
    <t>  1007:         await ApiHelper.post('/api/ObrasDocuments/ObrasDocument', request);/api/ObrasDocuments/',</t>
  </si>
  <si>
    <t>  1153:     Response response = await ApiHelper.getObra(_obra.nroObra.toString());/api/Obras/PutEstadoSubestado/',</t>
  </si>
  <si>
    <t>  1352:       Response response = await ApiHelper.post(/api/ObrasDocuments/ObrasDocumentMultimediaAudio', request);</t>
  </si>
  <si>
    <t>  1428:       Response response = await ApiHelper.post(/api/ObrasDocuments/ObrasDocumentMultimediaVideo', request);</t>
  </si>
  <si>
    <t>  1613:     Response response = await ApiHelper.delete(/api/ObrasDocuments/', obraDocumento.nroregistro.toString());</t>
  </si>
  <si>
    <t>   972:     Response response = await ApiHelper.postNoToken(/api/ObrasReparos/PostObrasReparos', request);</t>
  </si>
  <si>
    <t>  559:     await ApiHelper.put(/api/ObrasReparos/', obraReparo.nroregistro.toString(), request);</t>
  </si>
  <si>
    <t>  732:     response = await ApiHelper.getCausantesActividades();/api/Account3/',</t>
  </si>
  <si>
    <t>  291:     Response response = await ApiHelper.post3(/api/Account/ChangePassword', request, widget.token);</t>
  </si>
  <si>
    <t>  399:     response = await ApiHelper.post3(/api/CausanteRecibos/GetRecibos', request, widget.token);</t>
  </si>
  <si>
    <t>  483:                     await ApiHelper.post3(/api/Account/ResetPassword', request, widget.token);</t>
  </si>
  <si>
    <t>  714:     Response response = await ApiHelper.put(/api/Causantes/', widget.causante.nroCausante.toString(), request);</t>
  </si>
  <si>
    <t>  123:     Response response = await ApiHelper.put(/api/Causantes/', widget.causante.nroCausante.toString(), request);</t>
  </si>
  <si>
    <t>  695:     Response response = await ApiHelper.put(/api/Causantes/', _causante.nroCausante.toString(), request);</t>
  </si>
  <si>
    <t>  1140:     Response response = await ApiHelper.postNoToken(/api/VehiculosSiniestros/PostSiniestros', request);</t>
  </si>
  <si>
    <t>  1062:       Response response = await ApiHelper.post(/api/VehiculosSiniestrosFotos/VehiculosSiniestrosPdf', request);</t>
  </si>
  <si>
    <t>  1117:     Response response = await ApiHelper.post(/api/VehiculosSiniestrosFotos/VehiculosSiniestrosFoto', request);</t>
  </si>
  <si>
    <t>  1266:     Response response = await ApiHelper.delete(/api/VehiculosSiniestrosFotos/', _idDenuncia.toString());</t>
  </si>
  <si>
    <t>  750:     Response response = await ApiHelper.post(/api/ObrasNuevoSuministros/PostObrasNuevoSuministros',</t>
  </si>
  <si>
    <t>  774:           await ApiHelper.post(/api/ObrasNuevoSuministrosDet/PostObrasNuevoSuministrosDet',</t>
  </si>
  <si>
    <t>  3186:       response = await ApiHelper.put('/api/VehiculosCheckLists/',widget.checkList.idCheckList.toString(), request);</t>
  </si>
  <si>
    <t>   951:     response = await ApiHelper.getDetallesInspecciones(   952          widget.vistaInspeccion.idInspeccion);</t>
  </si>
  <si>
    <t>  653        response =await ApiHelper.getGruposFormularios(_cliente, _tipoTrabajoSelected);</t>
  </si>
  <si>
    <t>  351      Response response =  await ApiHelper.getFotosInspecciones(_sliderValue.round().toString());</t>
  </si>
  <si>
    <t>  1107:     Response response = await ApiHelper.delete('/api/ObrasDocuments/', _obra.obrasDocumentos[_current].nroregistro.toString());</t>
  </si>
  <si>
    <t>  162:     Response response = await ApiHelper.put('/api/Account2/',widget.user.idUsuario.toString(), requestUsuarioFirma);</t>
  </si>
  <si>
    <t>  803:     Response response2 = await ApiHelper.getSiniestros( _causante.grupo, _causante.codigo.toString());</t>
  </si>
  <si>
    <t>  1303:     Response response = await ApiHelper.getFotosSiniestro(widget.siniestro.nrosiniestro.toString());</t>
  </si>
  <si>
    <t>  958:     response = await ApiHelper.getPresentismosHoy( widget.user.idUsuario, hoy.year, hoy.month, hoy.day);/api/Causantes/PutPresentismo/',</t>
  </si>
  <si>
    <t>  192:     Response response = await ApiHelper.put('/api/Causantes/PutPresentismo/',empleado.idpresentismo.toString(), request);</t>
  </si>
  <si>
    <t>  203:     Response response = await ApiHelper.put('/api/Account3/',widget.user.idUsuario.toString(), requestUsuarioFirma);</t>
  </si>
  <si>
    <t>  136:     response = await ApiHelper.put3('/api/CausanteRecibos/FirmarRecibo/','${widget.recibo.idrecibo}', request, widget.token);</t>
  </si>
  <si>
    <t>  567:         Response response = await ApiHelper.post(/api/ObrasPostesCajasDetalle/PostObrasPostesCajasDetalle','/api/ObrasPostesCajasDetalle/PostObrasPostesCajasDetalle',</t>
  </si>
  <si>
    <t>  1141:     Response response = await ApiHelper.put('/api/VehiculosSiniestros/',widget.siniestro.nrosiniestro.toString(), request);</t>
  </si>
  <si>
    <t>  1229:     Response response = await ApiHelper.delete('/api/VehiculosSiniestrosFotos/',_fotosSinPdf[_current].idfotosiniestro.toString());</t>
  </si>
  <si>
    <t>  1023:     response = await ApiHelper.getElemEnCalleDet(widget.elemEnCalle.idelementocab.toString());</t>
  </si>
  <si>
    <t>  588:     Response response = await ApiHelper.deleteVehiculosCheckListsFoto(_vehiculosCheckListFotos[_current].idregistro.toString());</t>
  </si>
  <si>
    <t>  628:     response = await ApiHelper.getCheckListFotos(widget.vehiculosCheckList.idCheckList.toString());</t>
  </si>
  <si>
    <t>  437:     response = await ApiHelper.getVehiculosCheckLists(widget.user.idUsuario.toString());</t>
  </si>
  <si>
    <t>  496:                         await ApiHelper.deleteVehiculosCheckListsFotos(e.idCheckList.toString());</t>
  </si>
  <si>
    <t>   899:     Response response = await ApiHelper.delete('/api/ObrasDocuments/', _obrasDocumentos[_current].nroregistro.toString());</t>
  </si>
  <si>
    <t>  1034      Response response2 =await ApiHelper.getObrasDocumentos(_ticket.nroregistro.toString());</t>
  </si>
  <si>
    <t>  379:     Response response = await ApiHelper.put('/api/Obras/PutObrasAsignacion/',widget.obra.nroregistro.toString(), request);</t>
  </si>
  <si>
    <t>  1256:     Response response = await ApiHelper.put('/api/Obras/PutEstadoSubestado/',widget.obra.nroObra.toString(), requestEstadoSubestado);/api/Obras/',</t>
  </si>
  <si>
    <t>  1278:     Response response = await ApiHelper.put('/api/Obras/',widget.obra.nroObra.toString(), requestFechaCierreElectrico);</t>
  </si>
  <si>
    <t>93: var url = Uri.parse('${Constants.apiUrl}/Api/UsuariosGeos/GetParametro');</t>
  </si>
  <si>
    <t>374:var url = Uri.parse('${Constants.apiUrl}/Api/Account/GetUserByLogin');</t>
  </si>
  <si>
    <t>374: var url = Uri.parse('${Constants.apiUrl}/Api/Account/GetUserByLogin');</t>
  </si>
  <si>
    <t>507:var url = Uri.parse('${Constants.apiUrl}/Api/Account/GetUserByEmail');</t>
  </si>
  <si>
    <t>lib\screens\inicio\home2_screen.dart:</t>
  </si>
  <si>
    <t>lib\screens\inicio\home3_screen.dart:</t>
  </si>
  <si>
    <t>645: var url = Uri.parse('${Constants.apiUrl}/Api/Account/GetUserByEmail');</t>
  </si>
  <si>
    <t>400:var url = Uri.parse('${Constants.apiUrl}/api/Account/CreateToken');</t>
  </si>
  <si>
    <t>430:url = Uri.parse('${Constants.apiUrl}/Api/Account/GetUserByEmail2');</t>
  </si>
  <si>
    <t>446: url = Uri.parse('${Constants.apiUrl}/Api/Account/UpdateLoginDate');</t>
  </si>
  <si>
    <t>504: var url3 = Uri.parse('${Constants.apiUrl}/Api/Account/GetUserByEmail');</t>
  </si>
  <si>
    <t>589: var url = Uri.parse('${Constants.apiUrl}/Api/Account/GetUserByEmail');</t>
  </si>
  <si>
    <t>998:var url = Uri.parse('${Constants.apiUrl}/Api/UsuariosGeos/GetParametro');</t>
  </si>
  <si>
    <t>311: Uri.parse('${Constants.apiUrl}/Api/Account/UpdateChangePasswordDate');</t>
  </si>
  <si>
    <t>lib\screens\inicio\change_password.dart:</t>
  </si>
  <si>
    <t>839:var url = Uri.parse('${Constants.apiUrl}/Api/Account/GetUserByEmail');</t>
  </si>
  <si>
    <t>lib\screens\inicio\home_screen.dart:</t>
  </si>
  <si>
    <t>1076: await ApiHelper.putWebSesion(_nroConexion!);</t>
  </si>
  <si>
    <t>1103: Response response = await ApiHelper.getCausante(_codigo);</t>
  </si>
  <si>
    <t>1145: Response response2 = await ApiHelper.getNovedades(_causante.grupo, _causante.codigo.toString());</t>
  </si>
  <si>
    <t>1204: ApiHelper.post('/api/UsuariosGeos', request1);</t>
  </si>
  <si>
    <t>554: Response response = await ApiHelper.getCausante(_codigo);</t>
  </si>
  <si>
    <t>526: await ApiHelper.putWebSesion(_nroConexion!);</t>
  </si>
  <si>
    <t>596:Response response2 = await ApiHelper.getNovedades(_causante.grupo, _causante.codigo.toString());</t>
  </si>
  <si>
    <t>389: await ApiHelper.putWebSesion(_nroConexion!);</t>
  </si>
  <si>
    <t>416: Response response = await ApiHelper.getCausante(_codigo);</t>
  </si>
  <si>
    <t>458: Response response2 = await ApiHelper.getNovedades(</t>
  </si>
  <si>
    <t>   817:     response = await ApiHelper.getCatalogosAysa();</t>
  </si>
  <si>
    <t>  1157:     Response response = await ApiHelper.put(/api/Obras/PutDatosObra/', widget.obra.nroObra.toString(), request);</t>
  </si>
  <si>
    <t>Fatan</t>
  </si>
  <si>
    <t>Total</t>
  </si>
  <si>
    <t>Revisadas</t>
  </si>
  <si>
    <t>El registro de transacciones de la base de datos 'ObrasOT' está lleno debido a 'ACTIVE_TRANSACTION'.</t>
  </si>
  <si>
    <t>15min 36</t>
  </si>
  <si>
    <t xml:space="preserve">  431:     var url = Uri.parse('${Constants.apiUrl}/Api/Causantes/GetCausanteByGrupoAndByCodigo');</t>
  </si>
  <si>
    <t xml:space="preserve">  752:      var url = Uri.parse('${Constants.apiUrl}/Api/Causantes/GetCausanteByGrupoAndByCodigo2');</t>
  </si>
  <si>
    <t>  609:     Response response =await ApiHelper.postNoToken('/api/VehiculosKilometraje/', request);</t>
  </si>
  <si>
    <t>  651:     await ApiHelper.put('/api/VehiculosProgramasPrev/',element.nroInterno.toString(), request3);</t>
  </si>
  <si>
    <t>lib\screens\flotas\turnos_screen.dart:</t>
  </si>
  <si>
    <t>  673:     await ApiHelper.postNoToken('/api/Vehiculos/PostTurno', request);</t>
  </si>
  <si>
    <t>Grupo TAL tiene VisualizaSPR en null y VisualizaAPP en 0 por lo que no salen Talleres en VistasCausantesApp</t>
  </si>
  <si>
    <t>Tabla VehiculosPartesTurnos 5 registros: NO LO USAN</t>
  </si>
  <si>
    <t>Tabla CausantesNovedades tiene 30 Registros: NO LO USAN</t>
  </si>
  <si>
    <t>lib\screens\legales\notificaciones_screen.dart</t>
  </si>
  <si>
    <t>  479:     response =await ApiHelper.getNotificaciones(widget.juicio.iDCASO.toString());</t>
  </si>
  <si>
    <t>Tabla ElementosEnCalle tiene 7 registros y Tabla ElementosEnCalleD tiene 9 registros: NO LO USAN</t>
  </si>
  <si>
    <t>lib\screens\inspecciones\inspecciones_lista_screen:</t>
  </si>
  <si>
    <t>  102:     await ApiHelper.getInspecciones(widget.user.idUsuario.toString());</t>
  </si>
  <si>
    <t>Tabla WRemitosCab tiene 60 registros: casi no lo usan</t>
  </si>
  <si>
    <t>Tabla ObrasReparos tiene 199 registros: lo usan poco</t>
  </si>
  <si>
    <t>lib\screens\recibos\recibos_screen.dart:</t>
  </si>
  <si>
    <t>  337:     response = await ApiHelper.sendMail(request, widget.token);</t>
  </si>
  <si>
    <t>lib\screens\recibos\pdf_view_screen.dart:</t>
  </si>
  <si>
    <t>  325:     response = await ApiHelper.sendMail(request, widget.token);</t>
  </si>
  <si>
    <t>infInsMonS23 con fecha NULL</t>
  </si>
  <si>
    <t>Tabla ObrasNuevoSuministros tiene 30 registros: no lo usan</t>
  </si>
  <si>
    <t>  841:     Response response = await ApiHelper.put(/api/ObrasReparos/', widget.obra.nroregistro.toString(), request);</t>
  </si>
  <si>
    <t>Tabla ObrasPostesCajasAPPtiene NO TIENE registros: NO LO 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</si>
</sst>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8"/>
      <color rgb="FF0000FF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1"/>
      <color theme="1"/>
      <name val="Aptos Narrow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vertical="center"/>
    </xf>
    <xf numFmtId="0" fontId="3" fillId="3" borderId="6" xfId="0" applyFont="1" applyFill="1" applyBorder="1"/>
    <xf numFmtId="49" fontId="2" fillId="3" borderId="7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49" fontId="2" fillId="4" borderId="7" xfId="0" applyNumberFormat="1" applyFont="1" applyFill="1" applyBorder="1" applyAlignment="1">
      <alignment vertical="center"/>
    </xf>
    <xf numFmtId="49" fontId="2" fillId="4" borderId="9" xfId="0" applyNumberFormat="1" applyFont="1" applyFill="1" applyBorder="1" applyAlignment="1">
      <alignment vertical="center"/>
    </xf>
    <xf numFmtId="49" fontId="2" fillId="4" borderId="5" xfId="0" applyNumberFormat="1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49" fontId="2" fillId="4" borderId="9" xfId="0" applyNumberFormat="1" applyFont="1" applyFill="1" applyBorder="1" applyAlignment="1">
      <alignment vertical="center" wrapText="1"/>
    </xf>
    <xf numFmtId="49" fontId="2" fillId="4" borderId="3" xfId="0" applyNumberFormat="1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4" borderId="6" xfId="0" applyFont="1" applyFill="1" applyBorder="1"/>
    <xf numFmtId="0" fontId="3" fillId="4" borderId="8" xfId="0" applyFont="1" applyFill="1" applyBorder="1"/>
    <xf numFmtId="0" fontId="1" fillId="4" borderId="2" xfId="0" applyFont="1" applyFill="1" applyBorder="1" applyAlignment="1">
      <alignment vertical="center"/>
    </xf>
    <xf numFmtId="10" fontId="3" fillId="0" borderId="0" xfId="1" applyNumberFormat="1" applyFont="1"/>
    <xf numFmtId="0" fontId="1" fillId="5" borderId="2" xfId="0" applyFont="1" applyFill="1" applyBorder="1" applyAlignment="1">
      <alignment vertical="center"/>
    </xf>
    <xf numFmtId="49" fontId="2" fillId="5" borderId="3" xfId="0" applyNumberFormat="1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7" fillId="0" borderId="0" xfId="0" applyFont="1"/>
    <xf numFmtId="0" fontId="1" fillId="4" borderId="8" xfId="0" applyFont="1" applyFill="1" applyBorder="1" applyAlignment="1">
      <alignment vertical="center"/>
    </xf>
    <xf numFmtId="0" fontId="8" fillId="0" borderId="0" xfId="0" applyFont="1"/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0" fontId="3" fillId="4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CFF1-0A6C-44A7-9C0C-A66AD39C6E08}">
  <dimension ref="A1:X295"/>
  <sheetViews>
    <sheetView tabSelected="1" workbookViewId="0">
      <pane ySplit="1" topLeftCell="A204" activePane="bottomLeft" state="frozen"/>
      <selection pane="bottomLeft" activeCell="D223" sqref="D223:D227"/>
    </sheetView>
  </sheetViews>
  <sheetFormatPr baseColWidth="10" defaultRowHeight="10.199999999999999" x14ac:dyDescent="0.2"/>
  <cols>
    <col min="1" max="1" width="10.21875" style="1" bestFit="1" customWidth="1"/>
    <col min="2" max="2" width="53.109375" style="2" bestFit="1" customWidth="1"/>
    <col min="3" max="3" width="119.21875" style="1" bestFit="1" customWidth="1"/>
    <col min="4" max="4" width="6.6640625" style="1" bestFit="1" customWidth="1"/>
    <col min="5" max="5" width="9.5546875" style="1" bestFit="1" customWidth="1"/>
    <col min="6" max="6" width="6.109375" style="1" bestFit="1" customWidth="1"/>
    <col min="7" max="16384" width="11.5546875" style="1"/>
  </cols>
  <sheetData>
    <row r="1" spans="1:6" x14ac:dyDescent="0.2">
      <c r="A1" s="5" t="s">
        <v>175</v>
      </c>
      <c r="B1" s="6" t="s">
        <v>176</v>
      </c>
      <c r="C1" s="5" t="s">
        <v>177</v>
      </c>
      <c r="D1" s="1" t="s">
        <v>284</v>
      </c>
      <c r="E1" s="1" t="s">
        <v>286</v>
      </c>
      <c r="F1" s="1" t="s">
        <v>285</v>
      </c>
    </row>
    <row r="2" spans="1:6" x14ac:dyDescent="0.2">
      <c r="A2" s="1">
        <v>1</v>
      </c>
      <c r="D2" s="1">
        <f>SUM(D3:D295)</f>
        <v>12</v>
      </c>
      <c r="E2" s="1">
        <f>+F2-D2</f>
        <v>204</v>
      </c>
      <c r="F2" s="1">
        <f>COUNTBLANK(B1:B295)</f>
        <v>216</v>
      </c>
    </row>
    <row r="3" spans="1:6" x14ac:dyDescent="0.2">
      <c r="A3" s="1">
        <v>2</v>
      </c>
      <c r="B3" s="21" t="s">
        <v>19</v>
      </c>
      <c r="C3" s="17" t="s">
        <v>103</v>
      </c>
      <c r="E3" s="25">
        <f>+E2/F2</f>
        <v>0.94444444444444442</v>
      </c>
    </row>
    <row r="4" spans="1:6" x14ac:dyDescent="0.2">
      <c r="A4" s="1">
        <v>3</v>
      </c>
      <c r="B4" s="23"/>
      <c r="C4" s="16" t="s">
        <v>104</v>
      </c>
    </row>
    <row r="5" spans="1:6" x14ac:dyDescent="0.2">
      <c r="A5" s="1">
        <v>4</v>
      </c>
      <c r="B5" s="23"/>
      <c r="C5" s="16" t="s">
        <v>262</v>
      </c>
    </row>
    <row r="6" spans="1:6" x14ac:dyDescent="0.2">
      <c r="A6" s="1">
        <v>5</v>
      </c>
      <c r="B6" s="23"/>
      <c r="C6" s="16" t="s">
        <v>263</v>
      </c>
    </row>
    <row r="7" spans="1:6" x14ac:dyDescent="0.2">
      <c r="A7" s="1">
        <v>6</v>
      </c>
      <c r="B7" s="23"/>
      <c r="C7" s="16" t="s">
        <v>264</v>
      </c>
    </row>
    <row r="8" spans="1:6" x14ac:dyDescent="0.2">
      <c r="A8" s="1">
        <v>7</v>
      </c>
      <c r="B8" s="23"/>
      <c r="C8" s="16" t="s">
        <v>265</v>
      </c>
    </row>
    <row r="9" spans="1:6" x14ac:dyDescent="0.2">
      <c r="A9" s="1">
        <v>8</v>
      </c>
      <c r="B9" s="23"/>
      <c r="C9" s="16" t="s">
        <v>266</v>
      </c>
    </row>
    <row r="10" spans="1:6" x14ac:dyDescent="0.2">
      <c r="A10" s="1">
        <v>9</v>
      </c>
      <c r="B10" s="22"/>
      <c r="C10" s="15" t="s">
        <v>267</v>
      </c>
    </row>
    <row r="11" spans="1:6" x14ac:dyDescent="0.2">
      <c r="A11" s="1">
        <v>10</v>
      </c>
    </row>
    <row r="12" spans="1:6" x14ac:dyDescent="0.2">
      <c r="A12" s="1">
        <v>11</v>
      </c>
      <c r="B12" s="21" t="s">
        <v>271</v>
      </c>
      <c r="C12" s="17" t="s">
        <v>272</v>
      </c>
    </row>
    <row r="13" spans="1:6" x14ac:dyDescent="0.2">
      <c r="A13" s="1">
        <v>12</v>
      </c>
      <c r="B13" s="23"/>
      <c r="C13" s="16" t="s">
        <v>273</v>
      </c>
    </row>
    <row r="14" spans="1:6" x14ac:dyDescent="0.2">
      <c r="A14" s="1">
        <v>13</v>
      </c>
      <c r="B14" s="23"/>
      <c r="C14" s="19" t="s">
        <v>274</v>
      </c>
    </row>
    <row r="15" spans="1:6" x14ac:dyDescent="0.2">
      <c r="A15" s="1">
        <v>14</v>
      </c>
      <c r="B15" s="22"/>
      <c r="C15" s="15" t="s">
        <v>275</v>
      </c>
    </row>
    <row r="16" spans="1:6" x14ac:dyDescent="0.2">
      <c r="A16" s="1">
        <v>15</v>
      </c>
      <c r="D16" s="1" t="str">
        <f t="shared" ref="D16:D67" si="0">IF(C16&lt;&gt;"",1,"")</f>
        <v/>
      </c>
    </row>
    <row r="17" spans="1:4" x14ac:dyDescent="0.2">
      <c r="A17" s="1">
        <v>16</v>
      </c>
      <c r="B17" s="9" t="s">
        <v>259</v>
      </c>
      <c r="C17" s="10" t="s">
        <v>258</v>
      </c>
      <c r="D17" s="1">
        <f t="shared" si="0"/>
        <v>1</v>
      </c>
    </row>
    <row r="18" spans="1:4" x14ac:dyDescent="0.2">
      <c r="A18" s="1">
        <v>17</v>
      </c>
      <c r="B18" s="18"/>
      <c r="C18" s="16" t="s">
        <v>279</v>
      </c>
    </row>
    <row r="19" spans="1:4" x14ac:dyDescent="0.2">
      <c r="A19" s="1">
        <v>18</v>
      </c>
      <c r="B19" s="18"/>
      <c r="C19" s="16" t="s">
        <v>280</v>
      </c>
    </row>
    <row r="20" spans="1:4" x14ac:dyDescent="0.2">
      <c r="A20" s="1">
        <v>19</v>
      </c>
      <c r="B20" s="14"/>
      <c r="C20" s="15" t="s">
        <v>281</v>
      </c>
    </row>
    <row r="21" spans="1:4" x14ac:dyDescent="0.2">
      <c r="A21" s="1">
        <v>20</v>
      </c>
      <c r="B21" s="1"/>
      <c r="C21" s="4"/>
      <c r="D21" s="1" t="str">
        <f t="shared" si="0"/>
        <v/>
      </c>
    </row>
    <row r="22" spans="1:4" x14ac:dyDescent="0.2">
      <c r="A22" s="1">
        <v>21</v>
      </c>
      <c r="B22" s="9" t="s">
        <v>260</v>
      </c>
      <c r="C22" s="10" t="s">
        <v>261</v>
      </c>
      <c r="D22" s="1">
        <f t="shared" si="0"/>
        <v>1</v>
      </c>
    </row>
    <row r="23" spans="1:4" x14ac:dyDescent="0.2">
      <c r="A23" s="1">
        <v>22</v>
      </c>
      <c r="B23" s="18"/>
      <c r="C23" s="16" t="s">
        <v>277</v>
      </c>
    </row>
    <row r="24" spans="1:4" x14ac:dyDescent="0.2">
      <c r="A24" s="1">
        <v>23</v>
      </c>
      <c r="B24" s="18"/>
      <c r="C24" s="16" t="s">
        <v>278</v>
      </c>
    </row>
    <row r="25" spans="1:4" x14ac:dyDescent="0.2">
      <c r="A25" s="1">
        <v>24</v>
      </c>
      <c r="B25" s="14"/>
      <c r="C25" s="15" t="s">
        <v>276</v>
      </c>
    </row>
    <row r="26" spans="1:4" x14ac:dyDescent="0.2">
      <c r="A26" s="1">
        <v>25</v>
      </c>
      <c r="B26" s="1"/>
      <c r="C26" s="4"/>
      <c r="D26" s="1" t="str">
        <f t="shared" si="0"/>
        <v/>
      </c>
    </row>
    <row r="27" spans="1:4" x14ac:dyDescent="0.2">
      <c r="A27" s="1">
        <v>26</v>
      </c>
      <c r="B27" s="7" t="s">
        <v>269</v>
      </c>
      <c r="C27" s="8" t="s">
        <v>268</v>
      </c>
      <c r="D27" s="1">
        <f t="shared" si="0"/>
        <v>1</v>
      </c>
    </row>
    <row r="28" spans="1:4" x14ac:dyDescent="0.2">
      <c r="A28" s="1">
        <v>27</v>
      </c>
      <c r="D28" s="1" t="str">
        <f t="shared" si="0"/>
        <v/>
      </c>
    </row>
    <row r="29" spans="1:4" x14ac:dyDescent="0.2">
      <c r="A29" s="1">
        <v>28</v>
      </c>
      <c r="B29" s="21" t="s">
        <v>42</v>
      </c>
      <c r="C29" s="17" t="s">
        <v>135</v>
      </c>
    </row>
    <row r="30" spans="1:4" x14ac:dyDescent="0.2">
      <c r="A30" s="1">
        <v>29</v>
      </c>
      <c r="B30" s="23"/>
      <c r="C30" s="16" t="s">
        <v>136</v>
      </c>
    </row>
    <row r="31" spans="1:4" x14ac:dyDescent="0.2">
      <c r="A31" s="1">
        <v>30</v>
      </c>
      <c r="B31" s="23"/>
      <c r="C31" s="16" t="s">
        <v>137</v>
      </c>
    </row>
    <row r="32" spans="1:4" x14ac:dyDescent="0.2">
      <c r="A32" s="1">
        <v>31</v>
      </c>
      <c r="B32" s="23"/>
      <c r="C32" s="16" t="s">
        <v>138</v>
      </c>
    </row>
    <row r="33" spans="1:3" x14ac:dyDescent="0.2">
      <c r="A33" s="1">
        <v>32</v>
      </c>
      <c r="B33" s="22"/>
      <c r="C33" s="15" t="s">
        <v>139</v>
      </c>
    </row>
    <row r="34" spans="1:3" x14ac:dyDescent="0.2">
      <c r="A34" s="1">
        <v>33</v>
      </c>
    </row>
    <row r="35" spans="1:3" x14ac:dyDescent="0.2">
      <c r="A35" s="1">
        <v>34</v>
      </c>
      <c r="B35" s="24" t="s">
        <v>41</v>
      </c>
      <c r="C35" s="20" t="s">
        <v>134</v>
      </c>
    </row>
    <row r="36" spans="1:3" x14ac:dyDescent="0.2">
      <c r="A36" s="1">
        <v>35</v>
      </c>
    </row>
    <row r="37" spans="1:3" x14ac:dyDescent="0.2">
      <c r="A37" s="1">
        <v>36</v>
      </c>
      <c r="B37" s="21" t="s">
        <v>40</v>
      </c>
      <c r="C37" s="17" t="s">
        <v>210</v>
      </c>
    </row>
    <row r="38" spans="1:3" x14ac:dyDescent="0.2">
      <c r="A38" s="1">
        <v>37</v>
      </c>
      <c r="B38" s="23"/>
      <c r="C38" s="16" t="s">
        <v>234</v>
      </c>
    </row>
    <row r="39" spans="1:3" x14ac:dyDescent="0.2">
      <c r="A39" s="1">
        <v>38</v>
      </c>
      <c r="B39" s="23"/>
      <c r="C39" s="16" t="s">
        <v>211</v>
      </c>
    </row>
    <row r="40" spans="1:3" x14ac:dyDescent="0.2">
      <c r="A40" s="1">
        <v>39</v>
      </c>
      <c r="B40" s="23"/>
      <c r="C40" s="16" t="s">
        <v>253</v>
      </c>
    </row>
    <row r="41" spans="1:3" x14ac:dyDescent="0.2">
      <c r="A41" s="1">
        <v>40</v>
      </c>
      <c r="B41" s="23"/>
      <c r="C41" s="16" t="s">
        <v>254</v>
      </c>
    </row>
    <row r="42" spans="1:3" x14ac:dyDescent="0.2">
      <c r="A42" s="1">
        <v>41</v>
      </c>
      <c r="B42" s="23"/>
      <c r="C42" s="16" t="s">
        <v>132</v>
      </c>
    </row>
    <row r="43" spans="1:3" x14ac:dyDescent="0.2">
      <c r="A43" s="1">
        <v>42</v>
      </c>
      <c r="B43" s="23"/>
      <c r="C43" s="16" t="s">
        <v>212</v>
      </c>
    </row>
    <row r="44" spans="1:3" x14ac:dyDescent="0.2">
      <c r="A44" s="1">
        <v>43</v>
      </c>
      <c r="B44" s="23"/>
      <c r="C44" s="16" t="s">
        <v>133</v>
      </c>
    </row>
    <row r="45" spans="1:3" x14ac:dyDescent="0.2">
      <c r="A45" s="1">
        <v>44</v>
      </c>
      <c r="B45" s="23"/>
      <c r="C45" s="16" t="s">
        <v>213</v>
      </c>
    </row>
    <row r="46" spans="1:3" x14ac:dyDescent="0.2">
      <c r="A46" s="1">
        <v>45</v>
      </c>
      <c r="B46" s="22"/>
      <c r="C46" s="15" t="s">
        <v>214</v>
      </c>
    </row>
    <row r="47" spans="1:3" x14ac:dyDescent="0.2">
      <c r="A47" s="1">
        <v>46</v>
      </c>
    </row>
    <row r="48" spans="1:3" x14ac:dyDescent="0.2">
      <c r="A48" s="1">
        <v>47</v>
      </c>
      <c r="B48" s="21" t="s">
        <v>38</v>
      </c>
      <c r="C48" s="17" t="s">
        <v>252</v>
      </c>
    </row>
    <row r="49" spans="1:5" x14ac:dyDescent="0.2">
      <c r="A49" s="1">
        <v>48</v>
      </c>
      <c r="B49" s="23"/>
      <c r="C49" s="16" t="s">
        <v>129</v>
      </c>
    </row>
    <row r="50" spans="1:5" x14ac:dyDescent="0.2">
      <c r="A50" s="1">
        <v>49</v>
      </c>
      <c r="B50" s="23"/>
      <c r="C50" s="16" t="s">
        <v>130</v>
      </c>
    </row>
    <row r="51" spans="1:5" x14ac:dyDescent="0.2">
      <c r="A51" s="1">
        <v>50</v>
      </c>
      <c r="B51" s="22"/>
      <c r="C51" s="15" t="s">
        <v>131</v>
      </c>
    </row>
    <row r="52" spans="1:5" x14ac:dyDescent="0.2">
      <c r="A52" s="1">
        <v>51</v>
      </c>
      <c r="B52" s="1"/>
      <c r="C52" s="4"/>
    </row>
    <row r="53" spans="1:5" x14ac:dyDescent="0.2">
      <c r="A53" s="1">
        <v>52</v>
      </c>
      <c r="B53" s="21" t="s">
        <v>39</v>
      </c>
      <c r="C53" s="17" t="s">
        <v>282</v>
      </c>
    </row>
    <row r="54" spans="1:5" x14ac:dyDescent="0.2">
      <c r="A54" s="1">
        <v>53</v>
      </c>
      <c r="B54" s="22"/>
      <c r="C54" s="15" t="s">
        <v>283</v>
      </c>
    </row>
    <row r="55" spans="1:5" x14ac:dyDescent="0.2">
      <c r="A55" s="1">
        <v>54</v>
      </c>
      <c r="D55" s="1" t="str">
        <f t="shared" si="0"/>
        <v/>
      </c>
    </row>
    <row r="56" spans="1:5" x14ac:dyDescent="0.2">
      <c r="A56" s="1">
        <v>55</v>
      </c>
      <c r="B56" s="9" t="s">
        <v>0</v>
      </c>
      <c r="C56" s="10" t="s">
        <v>71</v>
      </c>
      <c r="D56" s="1">
        <f t="shared" si="0"/>
        <v>1</v>
      </c>
    </row>
    <row r="57" spans="1:5" x14ac:dyDescent="0.2">
      <c r="A57" s="1">
        <v>56</v>
      </c>
      <c r="B57" s="14"/>
      <c r="C57" s="15" t="s">
        <v>255</v>
      </c>
    </row>
    <row r="58" spans="1:5" x14ac:dyDescent="0.2">
      <c r="A58" s="1">
        <v>57</v>
      </c>
      <c r="B58" s="3"/>
      <c r="C58" s="4"/>
      <c r="D58" s="1" t="str">
        <f t="shared" si="0"/>
        <v/>
      </c>
    </row>
    <row r="59" spans="1:5" x14ac:dyDescent="0.2">
      <c r="A59" s="1">
        <v>58</v>
      </c>
      <c r="B59" s="26" t="s">
        <v>1</v>
      </c>
      <c r="C59" s="27" t="s">
        <v>72</v>
      </c>
      <c r="D59" s="1">
        <f t="shared" si="0"/>
        <v>1</v>
      </c>
      <c r="E59" s="29" t="s">
        <v>287</v>
      </c>
    </row>
    <row r="60" spans="1:5" x14ac:dyDescent="0.2">
      <c r="A60" s="1">
        <v>59</v>
      </c>
      <c r="B60" s="3"/>
      <c r="C60" s="4"/>
      <c r="D60" s="1" t="str">
        <f t="shared" si="0"/>
        <v/>
      </c>
      <c r="E60" s="29" t="s">
        <v>288</v>
      </c>
    </row>
    <row r="61" spans="1:5" x14ac:dyDescent="0.2">
      <c r="A61" s="1">
        <v>60</v>
      </c>
      <c r="B61" s="21" t="s">
        <v>2</v>
      </c>
      <c r="C61" s="17" t="s">
        <v>73</v>
      </c>
    </row>
    <row r="62" spans="1:5" x14ac:dyDescent="0.2">
      <c r="A62" s="1">
        <v>61</v>
      </c>
      <c r="B62" s="28"/>
      <c r="C62" s="15" t="s">
        <v>256</v>
      </c>
    </row>
    <row r="63" spans="1:5" x14ac:dyDescent="0.2">
      <c r="A63" s="1">
        <v>62</v>
      </c>
      <c r="B63" s="3"/>
      <c r="C63" s="4"/>
      <c r="D63" s="1" t="str">
        <f t="shared" si="0"/>
        <v/>
      </c>
    </row>
    <row r="64" spans="1:5" x14ac:dyDescent="0.2">
      <c r="A64" s="1">
        <v>63</v>
      </c>
      <c r="B64" s="21" t="s">
        <v>3</v>
      </c>
      <c r="C64" s="17" t="s">
        <v>74</v>
      </c>
    </row>
    <row r="65" spans="1:4" x14ac:dyDescent="0.2">
      <c r="A65" s="1">
        <v>64</v>
      </c>
      <c r="B65" s="30"/>
      <c r="C65" s="16" t="s">
        <v>289</v>
      </c>
    </row>
    <row r="66" spans="1:4" x14ac:dyDescent="0.2">
      <c r="A66" s="1">
        <v>65</v>
      </c>
      <c r="B66" s="22"/>
      <c r="C66" s="15" t="s">
        <v>178</v>
      </c>
    </row>
    <row r="67" spans="1:4" x14ac:dyDescent="0.2">
      <c r="A67" s="1">
        <v>66</v>
      </c>
      <c r="B67" s="1"/>
      <c r="C67" s="4"/>
      <c r="D67" s="1" t="str">
        <f t="shared" si="0"/>
        <v/>
      </c>
    </row>
    <row r="68" spans="1:4" x14ac:dyDescent="0.2">
      <c r="A68" s="1">
        <v>67</v>
      </c>
      <c r="B68" s="21" t="s">
        <v>4</v>
      </c>
      <c r="C68" s="17" t="s">
        <v>75</v>
      </c>
    </row>
    <row r="69" spans="1:4" x14ac:dyDescent="0.2">
      <c r="A69" s="1">
        <v>68</v>
      </c>
      <c r="B69" s="28"/>
      <c r="C69" s="15" t="s">
        <v>257</v>
      </c>
    </row>
    <row r="70" spans="1:4" x14ac:dyDescent="0.2">
      <c r="A70" s="1">
        <v>69</v>
      </c>
      <c r="B70" s="3"/>
      <c r="C70" s="4"/>
      <c r="D70" s="1" t="str">
        <f t="shared" ref="D70:D133" si="1">IF(C70&lt;&gt;"",1,"")</f>
        <v/>
      </c>
    </row>
    <row r="71" spans="1:4" x14ac:dyDescent="0.2">
      <c r="A71" s="1">
        <v>70</v>
      </c>
      <c r="B71" s="21" t="s">
        <v>5</v>
      </c>
      <c r="C71" s="17" t="s">
        <v>76</v>
      </c>
    </row>
    <row r="72" spans="1:4" x14ac:dyDescent="0.2">
      <c r="A72" s="1">
        <v>71</v>
      </c>
      <c r="B72" s="23"/>
      <c r="C72" s="16" t="s">
        <v>179</v>
      </c>
    </row>
    <row r="73" spans="1:4" x14ac:dyDescent="0.2">
      <c r="A73" s="1">
        <v>72</v>
      </c>
      <c r="B73" s="23"/>
      <c r="C73" s="16" t="s">
        <v>77</v>
      </c>
    </row>
    <row r="74" spans="1:4" x14ac:dyDescent="0.2">
      <c r="A74" s="1">
        <v>73</v>
      </c>
      <c r="B74" s="22"/>
      <c r="C74" s="15" t="s">
        <v>290</v>
      </c>
    </row>
    <row r="75" spans="1:4" x14ac:dyDescent="0.2">
      <c r="A75" s="1">
        <v>74</v>
      </c>
      <c r="B75" s="1"/>
      <c r="C75" s="4"/>
      <c r="D75" s="1" t="str">
        <f t="shared" si="1"/>
        <v/>
      </c>
    </row>
    <row r="76" spans="1:4" x14ac:dyDescent="0.2">
      <c r="A76" s="1">
        <v>75</v>
      </c>
      <c r="B76" s="21" t="s">
        <v>6</v>
      </c>
      <c r="C76" s="17" t="s">
        <v>78</v>
      </c>
    </row>
    <row r="77" spans="1:4" x14ac:dyDescent="0.2">
      <c r="A77" s="1">
        <v>76</v>
      </c>
      <c r="B77" s="23"/>
      <c r="C77" s="16" t="s">
        <v>180</v>
      </c>
    </row>
    <row r="78" spans="1:4" x14ac:dyDescent="0.2">
      <c r="A78" s="1">
        <v>77</v>
      </c>
      <c r="B78" s="23"/>
      <c r="C78" s="16" t="s">
        <v>79</v>
      </c>
    </row>
    <row r="79" spans="1:4" x14ac:dyDescent="0.2">
      <c r="A79" s="1">
        <v>78</v>
      </c>
      <c r="B79" s="23"/>
      <c r="C79" s="16" t="s">
        <v>80</v>
      </c>
    </row>
    <row r="80" spans="1:4" x14ac:dyDescent="0.2">
      <c r="A80" s="1">
        <v>79</v>
      </c>
      <c r="B80" s="23"/>
      <c r="C80" s="16" t="s">
        <v>81</v>
      </c>
    </row>
    <row r="81" spans="1:4" x14ac:dyDescent="0.2">
      <c r="A81" s="1">
        <v>80</v>
      </c>
      <c r="B81" s="23"/>
      <c r="C81" s="16" t="s">
        <v>181</v>
      </c>
    </row>
    <row r="82" spans="1:4" x14ac:dyDescent="0.2">
      <c r="A82" s="1">
        <v>81</v>
      </c>
      <c r="B82" s="22"/>
      <c r="C82" s="15" t="s">
        <v>82</v>
      </c>
    </row>
    <row r="83" spans="1:4" x14ac:dyDescent="0.2">
      <c r="A83" s="1">
        <v>82</v>
      </c>
      <c r="B83" s="1"/>
    </row>
    <row r="84" spans="1:4" x14ac:dyDescent="0.2">
      <c r="A84" s="1">
        <v>83</v>
      </c>
      <c r="B84" s="21" t="s">
        <v>7</v>
      </c>
      <c r="C84" s="17" t="s">
        <v>83</v>
      </c>
    </row>
    <row r="85" spans="1:4" x14ac:dyDescent="0.2">
      <c r="A85" s="1">
        <v>84</v>
      </c>
      <c r="B85" s="22"/>
      <c r="C85" s="15" t="s">
        <v>182</v>
      </c>
    </row>
    <row r="86" spans="1:4" x14ac:dyDescent="0.2">
      <c r="A86" s="1">
        <v>85</v>
      </c>
      <c r="B86" s="1"/>
      <c r="C86" s="4"/>
      <c r="D86" s="1" t="str">
        <f t="shared" si="1"/>
        <v/>
      </c>
    </row>
    <row r="87" spans="1:4" x14ac:dyDescent="0.2">
      <c r="A87" s="1">
        <v>86</v>
      </c>
      <c r="B87" s="21" t="s">
        <v>8</v>
      </c>
      <c r="C87" s="17" t="s">
        <v>84</v>
      </c>
    </row>
    <row r="88" spans="1:4" x14ac:dyDescent="0.2">
      <c r="A88" s="1">
        <v>87</v>
      </c>
      <c r="B88" s="23"/>
      <c r="C88" s="16" t="s">
        <v>183</v>
      </c>
    </row>
    <row r="89" spans="1:4" x14ac:dyDescent="0.2">
      <c r="A89" s="1">
        <v>88</v>
      </c>
      <c r="B89" s="22"/>
      <c r="C89" s="15" t="s">
        <v>184</v>
      </c>
    </row>
    <row r="90" spans="1:4" x14ac:dyDescent="0.2">
      <c r="A90" s="1">
        <v>89</v>
      </c>
      <c r="B90" s="1"/>
      <c r="C90" s="4"/>
      <c r="D90" s="1" t="str">
        <f t="shared" si="1"/>
        <v/>
      </c>
    </row>
    <row r="91" spans="1:4" x14ac:dyDescent="0.2">
      <c r="A91" s="1">
        <v>90</v>
      </c>
      <c r="B91" s="21" t="s">
        <v>9</v>
      </c>
      <c r="C91" s="17" t="s">
        <v>85</v>
      </c>
    </row>
    <row r="92" spans="1:4" x14ac:dyDescent="0.2">
      <c r="A92" s="1">
        <v>91</v>
      </c>
      <c r="B92" s="23"/>
      <c r="C92" s="16" t="s">
        <v>185</v>
      </c>
    </row>
    <row r="93" spans="1:4" x14ac:dyDescent="0.2">
      <c r="A93" s="1">
        <v>92</v>
      </c>
      <c r="B93" s="23"/>
      <c r="C93" s="16" t="s">
        <v>186</v>
      </c>
    </row>
    <row r="94" spans="1:4" x14ac:dyDescent="0.2">
      <c r="A94" s="1">
        <v>93</v>
      </c>
      <c r="B94" s="23"/>
      <c r="C94" s="16" t="s">
        <v>187</v>
      </c>
    </row>
    <row r="95" spans="1:4" x14ac:dyDescent="0.2">
      <c r="A95" s="1">
        <v>94</v>
      </c>
      <c r="B95" s="22"/>
      <c r="C95" s="15" t="s">
        <v>188</v>
      </c>
    </row>
    <row r="96" spans="1:4" x14ac:dyDescent="0.2">
      <c r="A96" s="1">
        <v>95</v>
      </c>
      <c r="B96" s="1"/>
      <c r="C96" s="4"/>
      <c r="D96" s="1" t="str">
        <f t="shared" si="1"/>
        <v/>
      </c>
    </row>
    <row r="97" spans="1:5" x14ac:dyDescent="0.2">
      <c r="A97" s="1">
        <v>96</v>
      </c>
      <c r="B97" s="21" t="s">
        <v>10</v>
      </c>
      <c r="C97" s="17" t="s">
        <v>86</v>
      </c>
      <c r="E97" s="31" t="s">
        <v>300</v>
      </c>
    </row>
    <row r="98" spans="1:5" x14ac:dyDescent="0.2">
      <c r="A98" s="1">
        <v>97</v>
      </c>
      <c r="B98" s="23"/>
      <c r="C98" s="16" t="s">
        <v>189</v>
      </c>
    </row>
    <row r="99" spans="1:5" x14ac:dyDescent="0.2">
      <c r="A99" s="1">
        <v>98</v>
      </c>
      <c r="B99" s="23"/>
      <c r="C99" s="16" t="s">
        <v>190</v>
      </c>
    </row>
    <row r="100" spans="1:5" x14ac:dyDescent="0.2">
      <c r="A100" s="1">
        <v>99</v>
      </c>
      <c r="B100" s="22"/>
      <c r="C100" s="15" t="s">
        <v>87</v>
      </c>
    </row>
    <row r="101" spans="1:5" x14ac:dyDescent="0.2">
      <c r="A101" s="1">
        <v>100</v>
      </c>
      <c r="B101" s="1"/>
      <c r="C101" s="4"/>
      <c r="D101" s="1" t="str">
        <f t="shared" si="1"/>
        <v/>
      </c>
    </row>
    <row r="102" spans="1:5" x14ac:dyDescent="0.2">
      <c r="A102" s="1">
        <v>101</v>
      </c>
      <c r="B102" s="21" t="s">
        <v>11</v>
      </c>
      <c r="C102" s="17" t="s">
        <v>88</v>
      </c>
    </row>
    <row r="103" spans="1:5" x14ac:dyDescent="0.2">
      <c r="A103" s="1">
        <v>102</v>
      </c>
      <c r="B103" s="23"/>
      <c r="C103" s="16" t="s">
        <v>191</v>
      </c>
    </row>
    <row r="104" spans="1:5" x14ac:dyDescent="0.2">
      <c r="A104" s="1">
        <v>103</v>
      </c>
      <c r="B104" s="23"/>
      <c r="C104" s="16" t="s">
        <v>192</v>
      </c>
    </row>
    <row r="105" spans="1:5" x14ac:dyDescent="0.2">
      <c r="A105" s="1">
        <v>104</v>
      </c>
      <c r="B105" s="23"/>
      <c r="C105" s="16" t="s">
        <v>193</v>
      </c>
    </row>
    <row r="106" spans="1:5" x14ac:dyDescent="0.2">
      <c r="A106" s="1">
        <v>105</v>
      </c>
      <c r="B106" s="22"/>
      <c r="C106" s="15" t="s">
        <v>245</v>
      </c>
    </row>
    <row r="107" spans="1:5" x14ac:dyDescent="0.2">
      <c r="A107" s="1">
        <v>106</v>
      </c>
      <c r="B107" s="1"/>
      <c r="C107" s="4"/>
      <c r="D107" s="1" t="str">
        <f t="shared" si="1"/>
        <v/>
      </c>
    </row>
    <row r="108" spans="1:5" x14ac:dyDescent="0.2">
      <c r="A108" s="1">
        <v>107</v>
      </c>
      <c r="B108" s="24" t="s">
        <v>12</v>
      </c>
      <c r="C108" s="20" t="s">
        <v>89</v>
      </c>
    </row>
    <row r="109" spans="1:5" x14ac:dyDescent="0.2">
      <c r="A109" s="1">
        <v>108</v>
      </c>
      <c r="B109" s="3"/>
      <c r="C109" s="4"/>
      <c r="D109" s="1" t="str">
        <f t="shared" si="1"/>
        <v/>
      </c>
    </row>
    <row r="110" spans="1:5" x14ac:dyDescent="0.2">
      <c r="A110" s="1">
        <v>109</v>
      </c>
      <c r="B110" s="21" t="s">
        <v>13</v>
      </c>
      <c r="C110" s="17" t="s">
        <v>90</v>
      </c>
    </row>
    <row r="111" spans="1:5" x14ac:dyDescent="0.2">
      <c r="A111" s="1">
        <v>110</v>
      </c>
      <c r="B111" s="30"/>
      <c r="C111" s="16" t="s">
        <v>291</v>
      </c>
    </row>
    <row r="112" spans="1:5" x14ac:dyDescent="0.2">
      <c r="A112" s="1">
        <v>111</v>
      </c>
      <c r="B112" s="23"/>
      <c r="C112" s="16" t="s">
        <v>194</v>
      </c>
    </row>
    <row r="113" spans="1:4" x14ac:dyDescent="0.2">
      <c r="A113" s="1">
        <v>112</v>
      </c>
      <c r="B113" s="23"/>
      <c r="C113" s="16" t="s">
        <v>91</v>
      </c>
    </row>
    <row r="114" spans="1:4" x14ac:dyDescent="0.2">
      <c r="A114" s="1">
        <v>113</v>
      </c>
      <c r="B114" s="23"/>
      <c r="C114" s="16" t="s">
        <v>292</v>
      </c>
    </row>
    <row r="115" spans="1:4" x14ac:dyDescent="0.2">
      <c r="A115" s="1">
        <v>114</v>
      </c>
      <c r="B115" s="23"/>
      <c r="C115" s="16" t="s">
        <v>92</v>
      </c>
    </row>
    <row r="116" spans="1:4" x14ac:dyDescent="0.2">
      <c r="A116" s="1">
        <v>115</v>
      </c>
      <c r="B116" s="23"/>
      <c r="C116" s="16" t="s">
        <v>93</v>
      </c>
    </row>
    <row r="117" spans="1:4" x14ac:dyDescent="0.2">
      <c r="A117" s="1">
        <v>116</v>
      </c>
      <c r="B117" s="23"/>
      <c r="C117" s="16" t="s">
        <v>94</v>
      </c>
    </row>
    <row r="118" spans="1:4" x14ac:dyDescent="0.2">
      <c r="A118" s="1">
        <v>117</v>
      </c>
      <c r="B118" s="22"/>
      <c r="C118" s="15" t="s">
        <v>95</v>
      </c>
    </row>
    <row r="119" spans="1:4" x14ac:dyDescent="0.2">
      <c r="A119" s="1">
        <v>118</v>
      </c>
      <c r="B119" s="1"/>
      <c r="C119" s="4"/>
      <c r="D119" s="1" t="str">
        <f t="shared" si="1"/>
        <v/>
      </c>
    </row>
    <row r="120" spans="1:4" x14ac:dyDescent="0.2">
      <c r="A120" s="1">
        <v>119</v>
      </c>
      <c r="B120" s="21" t="s">
        <v>14</v>
      </c>
      <c r="C120" s="17" t="s">
        <v>195</v>
      </c>
    </row>
    <row r="121" spans="1:4" x14ac:dyDescent="0.2">
      <c r="A121" s="1">
        <v>120</v>
      </c>
      <c r="B121" s="23"/>
      <c r="C121" s="16" t="s">
        <v>230</v>
      </c>
    </row>
    <row r="122" spans="1:4" x14ac:dyDescent="0.2">
      <c r="A122" s="1">
        <v>121</v>
      </c>
      <c r="B122" s="23"/>
      <c r="C122" s="16" t="s">
        <v>96</v>
      </c>
    </row>
    <row r="123" spans="1:4" x14ac:dyDescent="0.2">
      <c r="A123" s="1">
        <v>122</v>
      </c>
      <c r="B123" s="23"/>
      <c r="C123" s="16" t="s">
        <v>97</v>
      </c>
    </row>
    <row r="124" spans="1:4" x14ac:dyDescent="0.2">
      <c r="A124" s="1">
        <v>123</v>
      </c>
      <c r="B124" s="22"/>
      <c r="C124" s="15" t="s">
        <v>98</v>
      </c>
    </row>
    <row r="125" spans="1:4" x14ac:dyDescent="0.2">
      <c r="A125" s="1">
        <v>124</v>
      </c>
      <c r="B125" s="1"/>
      <c r="C125" s="4"/>
      <c r="D125" s="1" t="str">
        <f t="shared" si="1"/>
        <v/>
      </c>
    </row>
    <row r="126" spans="1:4" x14ac:dyDescent="0.2">
      <c r="A126" s="1">
        <v>125</v>
      </c>
      <c r="B126" s="21" t="s">
        <v>15</v>
      </c>
      <c r="C126" s="17" t="s">
        <v>196</v>
      </c>
    </row>
    <row r="127" spans="1:4" x14ac:dyDescent="0.2">
      <c r="A127" s="1">
        <v>126</v>
      </c>
      <c r="B127" s="23"/>
      <c r="C127" s="16" t="s">
        <v>246</v>
      </c>
    </row>
    <row r="128" spans="1:4" x14ac:dyDescent="0.2">
      <c r="A128" s="1">
        <v>127</v>
      </c>
      <c r="B128" s="22"/>
      <c r="C128" s="15" t="s">
        <v>247</v>
      </c>
    </row>
    <row r="129" spans="1:5" x14ac:dyDescent="0.2">
      <c r="A129" s="1">
        <v>128</v>
      </c>
      <c r="B129" s="1"/>
      <c r="C129" s="4"/>
      <c r="D129" s="1" t="str">
        <f t="shared" si="1"/>
        <v/>
      </c>
    </row>
    <row r="130" spans="1:5" x14ac:dyDescent="0.2">
      <c r="A130" s="1">
        <v>129</v>
      </c>
      <c r="B130" s="21" t="s">
        <v>16</v>
      </c>
      <c r="C130" s="17" t="s">
        <v>248</v>
      </c>
    </row>
    <row r="131" spans="1:5" x14ac:dyDescent="0.2">
      <c r="A131" s="1">
        <v>130</v>
      </c>
      <c r="B131" s="23"/>
      <c r="C131" s="16" t="s">
        <v>249</v>
      </c>
    </row>
    <row r="132" spans="1:5" x14ac:dyDescent="0.2">
      <c r="A132" s="1">
        <v>131</v>
      </c>
      <c r="B132" s="22"/>
      <c r="C132" s="15" t="s">
        <v>197</v>
      </c>
    </row>
    <row r="133" spans="1:5" x14ac:dyDescent="0.2">
      <c r="A133" s="1">
        <v>132</v>
      </c>
      <c r="B133" s="1"/>
      <c r="C133" s="4"/>
      <c r="D133" s="1" t="str">
        <f t="shared" si="1"/>
        <v/>
      </c>
    </row>
    <row r="134" spans="1:5" x14ac:dyDescent="0.2">
      <c r="A134" s="1">
        <v>133</v>
      </c>
      <c r="B134" s="21" t="s">
        <v>293</v>
      </c>
      <c r="C134" s="17" t="s">
        <v>101</v>
      </c>
      <c r="E134" s="31" t="s">
        <v>296</v>
      </c>
    </row>
    <row r="135" spans="1:5" x14ac:dyDescent="0.2">
      <c r="A135" s="1">
        <v>134</v>
      </c>
      <c r="B135" s="22"/>
      <c r="C135" s="15" t="s">
        <v>102</v>
      </c>
    </row>
    <row r="136" spans="1:5" x14ac:dyDescent="0.2">
      <c r="A136" s="1">
        <v>135</v>
      </c>
      <c r="B136" s="1"/>
      <c r="C136" s="4"/>
    </row>
    <row r="137" spans="1:5" x14ac:dyDescent="0.2">
      <c r="A137" s="1">
        <v>136</v>
      </c>
      <c r="B137" s="21" t="s">
        <v>17</v>
      </c>
      <c r="C137" s="17" t="s">
        <v>99</v>
      </c>
      <c r="E137" s="29" t="s">
        <v>295</v>
      </c>
    </row>
    <row r="138" spans="1:5" x14ac:dyDescent="0.2">
      <c r="A138" s="1">
        <v>137</v>
      </c>
      <c r="B138" s="30"/>
      <c r="C138" s="16" t="s">
        <v>294</v>
      </c>
    </row>
    <row r="139" spans="1:5" x14ac:dyDescent="0.2">
      <c r="A139" s="1">
        <v>138</v>
      </c>
      <c r="B139" s="22"/>
      <c r="C139" s="15" t="s">
        <v>100</v>
      </c>
    </row>
    <row r="140" spans="1:5" x14ac:dyDescent="0.2">
      <c r="A140" s="1">
        <v>139</v>
      </c>
      <c r="B140" s="1"/>
      <c r="C140" s="4"/>
      <c r="D140" s="1" t="str">
        <f t="shared" ref="D140:D203" si="2">IF(C140&lt;&gt;"",1,"")</f>
        <v/>
      </c>
    </row>
    <row r="141" spans="1:5" x14ac:dyDescent="0.2">
      <c r="A141" s="1">
        <v>140</v>
      </c>
      <c r="B141" s="21" t="s">
        <v>20</v>
      </c>
      <c r="C141" s="17" t="s">
        <v>198</v>
      </c>
    </row>
    <row r="142" spans="1:5" x14ac:dyDescent="0.2">
      <c r="A142" s="1">
        <v>141</v>
      </c>
      <c r="B142" s="23"/>
      <c r="C142" s="16" t="s">
        <v>199</v>
      </c>
    </row>
    <row r="143" spans="1:5" x14ac:dyDescent="0.2">
      <c r="A143" s="1">
        <v>142</v>
      </c>
      <c r="B143" s="22"/>
      <c r="C143" s="15" t="s">
        <v>200</v>
      </c>
    </row>
    <row r="144" spans="1:5" x14ac:dyDescent="0.2">
      <c r="A144" s="1">
        <v>143</v>
      </c>
      <c r="B144" s="1"/>
      <c r="C144" s="4"/>
      <c r="D144" s="1" t="str">
        <f t="shared" si="2"/>
        <v/>
      </c>
    </row>
    <row r="145" spans="1:4" x14ac:dyDescent="0.2">
      <c r="A145" s="1">
        <v>144</v>
      </c>
      <c r="B145" s="21" t="s">
        <v>21</v>
      </c>
      <c r="C145" s="17" t="s">
        <v>201</v>
      </c>
    </row>
    <row r="146" spans="1:4" x14ac:dyDescent="0.2">
      <c r="A146" s="1">
        <v>145</v>
      </c>
      <c r="B146" s="22"/>
      <c r="C146" s="15" t="s">
        <v>105</v>
      </c>
    </row>
    <row r="147" spans="1:4" x14ac:dyDescent="0.2">
      <c r="A147" s="1">
        <v>146</v>
      </c>
      <c r="B147" s="1"/>
      <c r="C147" s="4"/>
      <c r="D147" s="1" t="str">
        <f t="shared" si="2"/>
        <v/>
      </c>
    </row>
    <row r="148" spans="1:4" x14ac:dyDescent="0.2">
      <c r="A148" s="1">
        <v>147</v>
      </c>
      <c r="B148" s="21" t="s">
        <v>22</v>
      </c>
      <c r="C148" s="17" t="s">
        <v>106</v>
      </c>
    </row>
    <row r="149" spans="1:4" x14ac:dyDescent="0.2">
      <c r="A149" s="1">
        <v>148</v>
      </c>
      <c r="B149" s="23"/>
      <c r="C149" s="16" t="s">
        <v>107</v>
      </c>
    </row>
    <row r="150" spans="1:4" x14ac:dyDescent="0.2">
      <c r="A150" s="1">
        <v>149</v>
      </c>
      <c r="B150" s="23"/>
      <c r="C150" s="16" t="s">
        <v>231</v>
      </c>
    </row>
    <row r="151" spans="1:4" x14ac:dyDescent="0.2">
      <c r="A151" s="1">
        <v>150</v>
      </c>
      <c r="B151" s="23"/>
      <c r="C151" s="16" t="s">
        <v>108</v>
      </c>
    </row>
    <row r="152" spans="1:4" x14ac:dyDescent="0.2">
      <c r="A152" s="1">
        <v>151</v>
      </c>
      <c r="B152" s="22"/>
      <c r="C152" s="15" t="s">
        <v>109</v>
      </c>
    </row>
    <row r="153" spans="1:4" x14ac:dyDescent="0.2">
      <c r="A153" s="1">
        <v>152</v>
      </c>
      <c r="B153" s="1"/>
      <c r="C153" s="4"/>
      <c r="D153" s="1" t="str">
        <f t="shared" si="2"/>
        <v/>
      </c>
    </row>
    <row r="154" spans="1:4" x14ac:dyDescent="0.2">
      <c r="A154" s="1">
        <v>153</v>
      </c>
      <c r="B154" s="24" t="s">
        <v>23</v>
      </c>
      <c r="C154" s="20" t="s">
        <v>233</v>
      </c>
    </row>
    <row r="155" spans="1:4" x14ac:dyDescent="0.2">
      <c r="A155" s="1">
        <v>154</v>
      </c>
      <c r="B155" s="1"/>
      <c r="C155" s="4"/>
      <c r="D155" s="1" t="str">
        <f t="shared" si="2"/>
        <v/>
      </c>
    </row>
    <row r="156" spans="1:4" x14ac:dyDescent="0.2">
      <c r="A156" s="1">
        <v>155</v>
      </c>
      <c r="B156" s="21" t="s">
        <v>24</v>
      </c>
      <c r="C156" s="17" t="s">
        <v>110</v>
      </c>
    </row>
    <row r="157" spans="1:4" x14ac:dyDescent="0.2">
      <c r="A157" s="1">
        <v>156</v>
      </c>
      <c r="B157" s="23"/>
      <c r="C157" s="16" t="s">
        <v>111</v>
      </c>
    </row>
    <row r="158" spans="1:4" x14ac:dyDescent="0.2">
      <c r="A158" s="1">
        <v>157</v>
      </c>
      <c r="B158" s="23"/>
      <c r="C158" s="16" t="s">
        <v>112</v>
      </c>
    </row>
    <row r="159" spans="1:4" x14ac:dyDescent="0.2">
      <c r="A159" s="1">
        <v>158</v>
      </c>
      <c r="B159" s="23"/>
      <c r="C159" s="16" t="s">
        <v>232</v>
      </c>
    </row>
    <row r="160" spans="1:4" x14ac:dyDescent="0.2">
      <c r="A160" s="1">
        <v>159</v>
      </c>
      <c r="B160" s="22"/>
      <c r="C160" s="15" t="s">
        <v>113</v>
      </c>
    </row>
    <row r="161" spans="1:4" x14ac:dyDescent="0.2">
      <c r="A161" s="1">
        <v>160</v>
      </c>
      <c r="B161" s="1"/>
      <c r="C161" s="4"/>
      <c r="D161" s="1" t="str">
        <f t="shared" si="2"/>
        <v/>
      </c>
    </row>
    <row r="162" spans="1:4" x14ac:dyDescent="0.2">
      <c r="A162" s="1">
        <v>161</v>
      </c>
      <c r="B162" s="24" t="s">
        <v>301</v>
      </c>
      <c r="C162" s="20" t="s">
        <v>302</v>
      </c>
    </row>
    <row r="163" spans="1:4" x14ac:dyDescent="0.2">
      <c r="A163" s="1">
        <v>162</v>
      </c>
      <c r="B163" s="1"/>
      <c r="C163" s="4"/>
    </row>
    <row r="164" spans="1:4" x14ac:dyDescent="0.2">
      <c r="A164" s="1">
        <v>163</v>
      </c>
      <c r="B164" s="21" t="s">
        <v>25</v>
      </c>
      <c r="C164" s="17" t="s">
        <v>202</v>
      </c>
    </row>
    <row r="165" spans="1:4" x14ac:dyDescent="0.2">
      <c r="A165" s="1">
        <v>164</v>
      </c>
      <c r="B165" s="22"/>
      <c r="C165" s="15" t="s">
        <v>114</v>
      </c>
    </row>
    <row r="166" spans="1:4" x14ac:dyDescent="0.2">
      <c r="A166" s="1">
        <v>165</v>
      </c>
      <c r="B166" s="1"/>
      <c r="C166" s="4"/>
      <c r="D166" s="1" t="str">
        <f t="shared" si="2"/>
        <v/>
      </c>
    </row>
    <row r="167" spans="1:4" x14ac:dyDescent="0.2">
      <c r="A167" s="1">
        <v>166</v>
      </c>
      <c r="B167" s="24" t="s">
        <v>26</v>
      </c>
      <c r="C167" s="20" t="s">
        <v>115</v>
      </c>
    </row>
    <row r="168" spans="1:4" x14ac:dyDescent="0.2">
      <c r="A168" s="1">
        <v>167</v>
      </c>
      <c r="B168" s="3"/>
      <c r="C168" s="4"/>
      <c r="D168" s="1" t="str">
        <f t="shared" si="2"/>
        <v/>
      </c>
    </row>
    <row r="169" spans="1:4" x14ac:dyDescent="0.2">
      <c r="A169" s="1">
        <v>168</v>
      </c>
      <c r="B169" s="24" t="s">
        <v>27</v>
      </c>
      <c r="C169" s="20" t="s">
        <v>116</v>
      </c>
    </row>
    <row r="170" spans="1:4" x14ac:dyDescent="0.2">
      <c r="A170" s="1">
        <v>169</v>
      </c>
      <c r="B170" s="3"/>
      <c r="C170" s="4"/>
      <c r="D170" s="1" t="str">
        <f t="shared" si="2"/>
        <v/>
      </c>
    </row>
    <row r="171" spans="1:4" x14ac:dyDescent="0.2">
      <c r="A171" s="1">
        <v>170</v>
      </c>
      <c r="B171" s="24" t="s">
        <v>28</v>
      </c>
      <c r="C171" s="20" t="s">
        <v>117</v>
      </c>
    </row>
    <row r="172" spans="1:4" x14ac:dyDescent="0.2">
      <c r="A172" s="1">
        <v>171</v>
      </c>
      <c r="B172" s="3"/>
      <c r="C172" s="4"/>
      <c r="D172" s="1" t="str">
        <f t="shared" si="2"/>
        <v/>
      </c>
    </row>
    <row r="173" spans="1:4" x14ac:dyDescent="0.2">
      <c r="A173" s="1">
        <v>172</v>
      </c>
      <c r="B173" s="21" t="s">
        <v>29</v>
      </c>
      <c r="C173" s="17" t="s">
        <v>118</v>
      </c>
    </row>
    <row r="174" spans="1:4" x14ac:dyDescent="0.2">
      <c r="A174" s="1">
        <v>173</v>
      </c>
      <c r="B174" s="22"/>
      <c r="C174" s="15" t="s">
        <v>203</v>
      </c>
    </row>
    <row r="175" spans="1:4" x14ac:dyDescent="0.2">
      <c r="A175" s="1">
        <v>174</v>
      </c>
      <c r="B175" s="1"/>
      <c r="C175" s="4"/>
    </row>
    <row r="176" spans="1:4" x14ac:dyDescent="0.2">
      <c r="A176" s="1">
        <v>175</v>
      </c>
      <c r="B176" s="24" t="s">
        <v>30</v>
      </c>
      <c r="C176" s="20" t="s">
        <v>119</v>
      </c>
    </row>
    <row r="177" spans="1:4" x14ac:dyDescent="0.2">
      <c r="A177" s="1">
        <v>176</v>
      </c>
      <c r="B177" s="3"/>
      <c r="C177" s="4"/>
      <c r="D177" s="1" t="str">
        <f t="shared" si="2"/>
        <v/>
      </c>
    </row>
    <row r="178" spans="1:4" x14ac:dyDescent="0.2">
      <c r="A178" s="1">
        <v>177</v>
      </c>
      <c r="B178" s="21" t="s">
        <v>31</v>
      </c>
      <c r="C178" s="17" t="s">
        <v>120</v>
      </c>
    </row>
    <row r="179" spans="1:4" x14ac:dyDescent="0.2">
      <c r="A179" s="1">
        <v>178</v>
      </c>
      <c r="B179" s="22"/>
      <c r="C179" s="15" t="s">
        <v>204</v>
      </c>
    </row>
    <row r="180" spans="1:4" x14ac:dyDescent="0.2">
      <c r="A180" s="1">
        <v>179</v>
      </c>
      <c r="B180" s="3"/>
      <c r="C180" s="4"/>
    </row>
    <row r="181" spans="1:4" x14ac:dyDescent="0.2">
      <c r="A181" s="1">
        <v>180</v>
      </c>
      <c r="B181" s="24" t="s">
        <v>298</v>
      </c>
      <c r="C181" s="20" t="s">
        <v>299</v>
      </c>
    </row>
    <row r="182" spans="1:4" x14ac:dyDescent="0.2">
      <c r="A182" s="1">
        <v>181</v>
      </c>
      <c r="B182" s="1"/>
      <c r="C182" s="4"/>
      <c r="D182" s="1" t="str">
        <f t="shared" si="2"/>
        <v/>
      </c>
    </row>
    <row r="183" spans="1:4" x14ac:dyDescent="0.2">
      <c r="A183" s="1">
        <v>182</v>
      </c>
      <c r="B183" s="21" t="s">
        <v>32</v>
      </c>
      <c r="C183" s="17" t="s">
        <v>205</v>
      </c>
    </row>
    <row r="184" spans="1:4" x14ac:dyDescent="0.2">
      <c r="A184" s="1">
        <v>183</v>
      </c>
      <c r="B184" s="23"/>
      <c r="C184" s="16" t="s">
        <v>250</v>
      </c>
    </row>
    <row r="185" spans="1:4" x14ac:dyDescent="0.2">
      <c r="A185" s="1">
        <v>184</v>
      </c>
      <c r="B185" s="23"/>
      <c r="C185" s="16" t="s">
        <v>121</v>
      </c>
    </row>
    <row r="186" spans="1:4" x14ac:dyDescent="0.2">
      <c r="A186" s="1">
        <v>185</v>
      </c>
      <c r="B186" s="23"/>
      <c r="C186" s="16" t="s">
        <v>251</v>
      </c>
    </row>
    <row r="187" spans="1:4" x14ac:dyDescent="0.2">
      <c r="A187" s="1">
        <v>186</v>
      </c>
      <c r="B187" s="22"/>
      <c r="C187" s="15" t="s">
        <v>206</v>
      </c>
    </row>
    <row r="188" spans="1:4" x14ac:dyDescent="0.2">
      <c r="A188" s="1">
        <v>187</v>
      </c>
      <c r="B188" s="1"/>
      <c r="C188" s="4"/>
      <c r="D188" s="1" t="str">
        <f t="shared" si="2"/>
        <v/>
      </c>
    </row>
    <row r="189" spans="1:4" x14ac:dyDescent="0.2">
      <c r="A189" s="1">
        <v>188</v>
      </c>
      <c r="B189" s="21" t="s">
        <v>33</v>
      </c>
      <c r="C189" s="17" t="s">
        <v>122</v>
      </c>
    </row>
    <row r="190" spans="1:4" x14ac:dyDescent="0.2">
      <c r="A190" s="1">
        <v>189</v>
      </c>
      <c r="B190" s="22"/>
      <c r="C190" s="15" t="s">
        <v>123</v>
      </c>
    </row>
    <row r="191" spans="1:4" x14ac:dyDescent="0.2">
      <c r="A191" s="1">
        <v>190</v>
      </c>
      <c r="B191" s="1"/>
      <c r="C191" s="4"/>
      <c r="D191" s="1" t="str">
        <f t="shared" si="2"/>
        <v/>
      </c>
    </row>
    <row r="192" spans="1:4" x14ac:dyDescent="0.2">
      <c r="A192" s="1">
        <v>191</v>
      </c>
      <c r="B192" s="24" t="s">
        <v>34</v>
      </c>
      <c r="C192" s="20" t="s">
        <v>124</v>
      </c>
    </row>
    <row r="193" spans="1:5" x14ac:dyDescent="0.2">
      <c r="A193" s="1">
        <v>192</v>
      </c>
      <c r="B193" s="3"/>
      <c r="C193" s="4"/>
      <c r="D193" s="1" t="str">
        <f t="shared" si="2"/>
        <v/>
      </c>
    </row>
    <row r="194" spans="1:5" x14ac:dyDescent="0.2">
      <c r="A194" s="1">
        <v>193</v>
      </c>
      <c r="B194" s="21" t="s">
        <v>35</v>
      </c>
      <c r="C194" s="17" t="s">
        <v>207</v>
      </c>
      <c r="E194" s="31" t="s">
        <v>297</v>
      </c>
    </row>
    <row r="195" spans="1:5" x14ac:dyDescent="0.2">
      <c r="A195" s="1">
        <v>194</v>
      </c>
      <c r="B195" s="22"/>
      <c r="C195" s="15" t="s">
        <v>125</v>
      </c>
    </row>
    <row r="196" spans="1:5" x14ac:dyDescent="0.2">
      <c r="A196" s="1">
        <v>195</v>
      </c>
      <c r="B196" s="1"/>
      <c r="C196" s="4"/>
      <c r="D196" s="1" t="str">
        <f t="shared" si="2"/>
        <v/>
      </c>
    </row>
    <row r="197" spans="1:5" x14ac:dyDescent="0.2">
      <c r="A197" s="1">
        <v>196</v>
      </c>
      <c r="B197" s="21" t="s">
        <v>36</v>
      </c>
      <c r="C197" s="17" t="s">
        <v>126</v>
      </c>
    </row>
    <row r="198" spans="1:5" x14ac:dyDescent="0.2">
      <c r="A198" s="1">
        <v>197</v>
      </c>
      <c r="B198" s="23"/>
      <c r="C198" s="16" t="s">
        <v>127</v>
      </c>
    </row>
    <row r="199" spans="1:5" x14ac:dyDescent="0.2">
      <c r="A199" s="1">
        <v>198</v>
      </c>
      <c r="B199" s="22"/>
      <c r="C199" s="15" t="s">
        <v>208</v>
      </c>
    </row>
    <row r="200" spans="1:5" x14ac:dyDescent="0.2">
      <c r="A200" s="1">
        <v>199</v>
      </c>
      <c r="B200" s="1"/>
      <c r="C200" s="4"/>
      <c r="D200" s="1" t="str">
        <f t="shared" si="2"/>
        <v/>
      </c>
    </row>
    <row r="201" spans="1:5" x14ac:dyDescent="0.2">
      <c r="A201" s="1">
        <v>200</v>
      </c>
      <c r="B201" s="21" t="s">
        <v>37</v>
      </c>
      <c r="C201" s="17" t="s">
        <v>128</v>
      </c>
    </row>
    <row r="202" spans="1:5" x14ac:dyDescent="0.2">
      <c r="A202" s="1">
        <v>201</v>
      </c>
      <c r="B202" s="22"/>
      <c r="C202" s="15" t="s">
        <v>209</v>
      </c>
    </row>
    <row r="203" spans="1:5" x14ac:dyDescent="0.2">
      <c r="A203" s="1">
        <v>202</v>
      </c>
      <c r="B203" s="1"/>
      <c r="C203" s="4"/>
      <c r="D203" s="1" t="str">
        <f t="shared" si="2"/>
        <v/>
      </c>
    </row>
    <row r="204" spans="1:5" x14ac:dyDescent="0.2">
      <c r="A204" s="1">
        <v>203</v>
      </c>
      <c r="B204" s="21" t="s">
        <v>43</v>
      </c>
      <c r="C204" s="17" t="s">
        <v>140</v>
      </c>
      <c r="E204" s="31" t="s">
        <v>303</v>
      </c>
    </row>
    <row r="205" spans="1:5" x14ac:dyDescent="0.2">
      <c r="A205" s="1">
        <v>204</v>
      </c>
      <c r="B205" s="23"/>
      <c r="C205" s="16" t="s">
        <v>141</v>
      </c>
    </row>
    <row r="206" spans="1:5" x14ac:dyDescent="0.2">
      <c r="A206" s="1">
        <v>205</v>
      </c>
      <c r="B206" s="23"/>
      <c r="C206" s="16" t="s">
        <v>142</v>
      </c>
    </row>
    <row r="207" spans="1:5" x14ac:dyDescent="0.2">
      <c r="A207" s="1">
        <v>206</v>
      </c>
      <c r="B207" s="22"/>
      <c r="C207" s="15" t="s">
        <v>143</v>
      </c>
    </row>
    <row r="208" spans="1:5" x14ac:dyDescent="0.2">
      <c r="A208" s="1">
        <v>207</v>
      </c>
      <c r="B208" s="1"/>
      <c r="C208" s="4"/>
      <c r="D208" s="1" t="str">
        <f t="shared" ref="D208:D260" si="3">IF(C208&lt;&gt;"",1,"")</f>
        <v/>
      </c>
    </row>
    <row r="209" spans="1:5" x14ac:dyDescent="0.2">
      <c r="A209" s="1">
        <v>208</v>
      </c>
      <c r="B209" s="21" t="s">
        <v>44</v>
      </c>
      <c r="C209" s="17" t="s">
        <v>144</v>
      </c>
    </row>
    <row r="210" spans="1:5" x14ac:dyDescent="0.2">
      <c r="A210" s="1">
        <v>209</v>
      </c>
      <c r="B210" s="23"/>
      <c r="C210" s="16" t="s">
        <v>215</v>
      </c>
    </row>
    <row r="211" spans="1:5" x14ac:dyDescent="0.2">
      <c r="A211" s="1">
        <v>210</v>
      </c>
      <c r="B211" s="22"/>
      <c r="C211" s="15" t="s">
        <v>145</v>
      </c>
    </row>
    <row r="212" spans="1:5" x14ac:dyDescent="0.2">
      <c r="A212" s="1">
        <v>211</v>
      </c>
      <c r="B212" s="1"/>
      <c r="C212" s="4"/>
      <c r="D212" s="1" t="str">
        <f t="shared" si="3"/>
        <v/>
      </c>
    </row>
    <row r="213" spans="1:5" x14ac:dyDescent="0.2">
      <c r="A213" s="1">
        <v>212</v>
      </c>
      <c r="B213" s="21" t="s">
        <v>45</v>
      </c>
      <c r="C213" s="17" t="s">
        <v>216</v>
      </c>
      <c r="E213" s="31" t="s">
        <v>304</v>
      </c>
    </row>
    <row r="214" spans="1:5" x14ac:dyDescent="0.2">
      <c r="A214" s="1">
        <v>213</v>
      </c>
      <c r="B214" s="22"/>
      <c r="C214" s="15" t="s">
        <v>146</v>
      </c>
    </row>
    <row r="215" spans="1:5" x14ac:dyDescent="0.2">
      <c r="A215" s="1">
        <v>214</v>
      </c>
      <c r="B215" s="1"/>
      <c r="C215" s="4"/>
      <c r="D215" s="1" t="str">
        <f t="shared" si="3"/>
        <v/>
      </c>
    </row>
    <row r="216" spans="1:5" x14ac:dyDescent="0.2">
      <c r="A216" s="1">
        <v>215</v>
      </c>
      <c r="B216" s="21" t="s">
        <v>47</v>
      </c>
      <c r="C216" s="17" t="s">
        <v>147</v>
      </c>
    </row>
    <row r="217" spans="1:5" x14ac:dyDescent="0.2">
      <c r="A217" s="1">
        <v>216</v>
      </c>
      <c r="B217" s="23"/>
      <c r="C217" s="16" t="s">
        <v>148</v>
      </c>
    </row>
    <row r="218" spans="1:5" x14ac:dyDescent="0.2">
      <c r="A218" s="1">
        <v>217</v>
      </c>
      <c r="B218" s="23"/>
      <c r="C218" s="16" t="s">
        <v>149</v>
      </c>
    </row>
    <row r="219" spans="1:5" x14ac:dyDescent="0.2">
      <c r="A219" s="1">
        <v>218</v>
      </c>
      <c r="B219" s="23"/>
      <c r="C219" s="16" t="s">
        <v>150</v>
      </c>
    </row>
    <row r="220" spans="1:5" x14ac:dyDescent="0.2">
      <c r="A220" s="1">
        <v>219</v>
      </c>
      <c r="B220" s="23"/>
      <c r="C220" s="16" t="s">
        <v>151</v>
      </c>
    </row>
    <row r="221" spans="1:5" x14ac:dyDescent="0.2">
      <c r="A221" s="1">
        <v>220</v>
      </c>
      <c r="B221" s="22"/>
      <c r="C221" s="15" t="s">
        <v>238</v>
      </c>
    </row>
    <row r="222" spans="1:5" x14ac:dyDescent="0.2">
      <c r="A222" s="1">
        <v>221</v>
      </c>
      <c r="B222" s="1"/>
      <c r="C222" s="4"/>
      <c r="D222" s="1" t="str">
        <f t="shared" si="3"/>
        <v/>
      </c>
    </row>
    <row r="223" spans="1:5" x14ac:dyDescent="0.2">
      <c r="A223" s="1">
        <v>222</v>
      </c>
      <c r="B223" s="21" t="s">
        <v>48</v>
      </c>
      <c r="C223" s="17" t="s">
        <v>239</v>
      </c>
      <c r="D223" s="34">
        <f t="shared" si="3"/>
        <v>1</v>
      </c>
    </row>
    <row r="224" spans="1:5" x14ac:dyDescent="0.2">
      <c r="A224" s="1">
        <v>223</v>
      </c>
      <c r="B224" s="23"/>
      <c r="C224" s="16" t="s">
        <v>152</v>
      </c>
      <c r="D224" s="34">
        <f t="shared" si="3"/>
        <v>1</v>
      </c>
    </row>
    <row r="225" spans="1:4" x14ac:dyDescent="0.2">
      <c r="A225" s="1">
        <v>224</v>
      </c>
      <c r="B225" s="23"/>
      <c r="C225" s="16" t="s">
        <v>153</v>
      </c>
      <c r="D225" s="34">
        <f t="shared" si="3"/>
        <v>1</v>
      </c>
    </row>
    <row r="226" spans="1:4" x14ac:dyDescent="0.2">
      <c r="A226" s="1">
        <v>225</v>
      </c>
      <c r="B226" s="23"/>
      <c r="C226" s="16" t="s">
        <v>154</v>
      </c>
      <c r="D226" s="34">
        <f t="shared" si="3"/>
        <v>1</v>
      </c>
    </row>
    <row r="227" spans="1:4" x14ac:dyDescent="0.2">
      <c r="A227" s="1">
        <v>226</v>
      </c>
      <c r="B227" s="22"/>
      <c r="C227" s="15" t="s">
        <v>217</v>
      </c>
      <c r="D227" s="34">
        <f t="shared" si="3"/>
        <v>1</v>
      </c>
    </row>
    <row r="228" spans="1:4" x14ac:dyDescent="0.2">
      <c r="A228" s="1">
        <v>227</v>
      </c>
      <c r="B228" s="1"/>
      <c r="C228" s="4"/>
      <c r="D228" s="1" t="str">
        <f t="shared" si="3"/>
        <v/>
      </c>
    </row>
    <row r="229" spans="1:4" x14ac:dyDescent="0.2">
      <c r="A229" s="1">
        <v>228</v>
      </c>
      <c r="B229" s="24" t="s">
        <v>49</v>
      </c>
      <c r="C229" s="20" t="s">
        <v>240</v>
      </c>
    </row>
    <row r="230" spans="1:4" x14ac:dyDescent="0.2">
      <c r="A230" s="1">
        <v>229</v>
      </c>
      <c r="B230" s="3"/>
      <c r="C230" s="4"/>
      <c r="D230" s="1" t="str">
        <f t="shared" si="3"/>
        <v/>
      </c>
    </row>
    <row r="231" spans="1:4" x14ac:dyDescent="0.2">
      <c r="A231" s="1">
        <v>230</v>
      </c>
      <c r="B231" s="24" t="s">
        <v>50</v>
      </c>
      <c r="C231" s="20" t="s">
        <v>218</v>
      </c>
    </row>
    <row r="232" spans="1:4" x14ac:dyDescent="0.2">
      <c r="A232" s="1">
        <v>231</v>
      </c>
      <c r="B232" s="3"/>
      <c r="C232" s="4"/>
      <c r="D232" s="1" t="str">
        <f t="shared" si="3"/>
        <v/>
      </c>
    </row>
    <row r="233" spans="1:4" x14ac:dyDescent="0.2">
      <c r="A233" s="1">
        <v>232</v>
      </c>
      <c r="B233" s="21" t="s">
        <v>305</v>
      </c>
      <c r="C233" s="17" t="s">
        <v>306</v>
      </c>
    </row>
    <row r="234" spans="1:4" x14ac:dyDescent="0.2">
      <c r="A234" s="1">
        <v>233</v>
      </c>
      <c r="B234" s="22"/>
      <c r="C234" s="15" t="s">
        <v>219</v>
      </c>
    </row>
    <row r="235" spans="1:4" x14ac:dyDescent="0.2">
      <c r="A235" s="1">
        <v>234</v>
      </c>
      <c r="B235" s="3"/>
      <c r="C235" s="4"/>
    </row>
    <row r="236" spans="1:4" x14ac:dyDescent="0.2">
      <c r="A236" s="1">
        <v>235</v>
      </c>
      <c r="B236" s="24" t="s">
        <v>51</v>
      </c>
      <c r="C236" s="20" t="s">
        <v>241</v>
      </c>
    </row>
    <row r="237" spans="1:4" x14ac:dyDescent="0.2">
      <c r="A237" s="1">
        <v>236</v>
      </c>
      <c r="B237" s="3"/>
      <c r="C237" s="4"/>
    </row>
    <row r="238" spans="1:4" x14ac:dyDescent="0.2">
      <c r="A238" s="1">
        <v>237</v>
      </c>
      <c r="B238" s="24" t="s">
        <v>307</v>
      </c>
      <c r="C238" s="20" t="s">
        <v>308</v>
      </c>
    </row>
    <row r="239" spans="1:4" x14ac:dyDescent="0.2">
      <c r="A239" s="1">
        <v>238</v>
      </c>
      <c r="B239" s="1"/>
      <c r="C239" s="4"/>
      <c r="D239" s="1" t="str">
        <f t="shared" si="3"/>
        <v/>
      </c>
    </row>
    <row r="240" spans="1:4" x14ac:dyDescent="0.2">
      <c r="A240" s="1">
        <v>239</v>
      </c>
      <c r="B240" s="21" t="s">
        <v>52</v>
      </c>
      <c r="C240" s="17" t="s">
        <v>155</v>
      </c>
    </row>
    <row r="241" spans="1:5" x14ac:dyDescent="0.2">
      <c r="A241" s="1">
        <v>240</v>
      </c>
      <c r="B241" s="23"/>
      <c r="C241" s="16" t="s">
        <v>156</v>
      </c>
    </row>
    <row r="242" spans="1:5" x14ac:dyDescent="0.2">
      <c r="A242" s="1">
        <v>241</v>
      </c>
      <c r="B242" s="22"/>
      <c r="C242" s="15" t="s">
        <v>220</v>
      </c>
    </row>
    <row r="243" spans="1:5" x14ac:dyDescent="0.2">
      <c r="A243" s="1">
        <v>242</v>
      </c>
      <c r="B243" s="1"/>
      <c r="C243" s="4"/>
      <c r="D243" s="1" t="str">
        <f t="shared" si="3"/>
        <v/>
      </c>
    </row>
    <row r="244" spans="1:5" x14ac:dyDescent="0.2">
      <c r="A244" s="1">
        <v>243</v>
      </c>
      <c r="B244" s="21" t="s">
        <v>53</v>
      </c>
      <c r="C244" s="17" t="s">
        <v>157</v>
      </c>
    </row>
    <row r="245" spans="1:5" x14ac:dyDescent="0.2">
      <c r="A245" s="1">
        <v>244</v>
      </c>
      <c r="B245" s="22"/>
      <c r="C245" s="15" t="s">
        <v>158</v>
      </c>
    </row>
    <row r="246" spans="1:5" x14ac:dyDescent="0.2">
      <c r="A246" s="1">
        <v>245</v>
      </c>
      <c r="B246" s="1"/>
      <c r="C246" s="4"/>
    </row>
    <row r="247" spans="1:5" x14ac:dyDescent="0.2">
      <c r="A247" s="1">
        <v>246</v>
      </c>
      <c r="B247" s="21" t="s">
        <v>54</v>
      </c>
      <c r="C247" s="17" t="s">
        <v>159</v>
      </c>
    </row>
    <row r="248" spans="1:5" x14ac:dyDescent="0.2">
      <c r="A248" s="1">
        <v>247</v>
      </c>
      <c r="B248" s="22"/>
      <c r="C248" s="15" t="s">
        <v>242</v>
      </c>
    </row>
    <row r="249" spans="1:5" x14ac:dyDescent="0.2">
      <c r="A249" s="1">
        <v>248</v>
      </c>
      <c r="B249" s="1"/>
      <c r="C249" s="4"/>
    </row>
    <row r="250" spans="1:5" x14ac:dyDescent="0.2">
      <c r="A250" s="1">
        <v>249</v>
      </c>
      <c r="B250" s="24" t="s">
        <v>55</v>
      </c>
      <c r="C250" s="20" t="s">
        <v>160</v>
      </c>
      <c r="E250" s="31" t="s">
        <v>312</v>
      </c>
    </row>
    <row r="251" spans="1:5" x14ac:dyDescent="0.2">
      <c r="A251" s="1">
        <v>250</v>
      </c>
      <c r="B251" s="3"/>
      <c r="C251" s="4"/>
      <c r="D251" s="1" t="str">
        <f t="shared" si="3"/>
        <v/>
      </c>
    </row>
    <row r="252" spans="1:5" x14ac:dyDescent="0.2">
      <c r="A252" s="1">
        <v>251</v>
      </c>
      <c r="B252" s="9" t="s">
        <v>56</v>
      </c>
      <c r="C252" s="10" t="s">
        <v>161</v>
      </c>
      <c r="D252" s="1">
        <f t="shared" si="3"/>
        <v>1</v>
      </c>
    </row>
    <row r="253" spans="1:5" x14ac:dyDescent="0.2">
      <c r="A253" s="1">
        <v>252</v>
      </c>
      <c r="B253" s="11"/>
      <c r="C253" s="12" t="s">
        <v>162</v>
      </c>
      <c r="D253" s="1">
        <f t="shared" si="3"/>
        <v>1</v>
      </c>
    </row>
    <row r="254" spans="1:5" x14ac:dyDescent="0.2">
      <c r="A254" s="1">
        <v>253</v>
      </c>
      <c r="B254" s="1"/>
      <c r="C254" s="4"/>
      <c r="D254" s="1" t="str">
        <f t="shared" si="3"/>
        <v/>
      </c>
    </row>
    <row r="255" spans="1:5" x14ac:dyDescent="0.2">
      <c r="A255" s="1">
        <v>254</v>
      </c>
      <c r="B255" s="24" t="s">
        <v>57</v>
      </c>
      <c r="C255" s="20" t="s">
        <v>221</v>
      </c>
    </row>
    <row r="256" spans="1:5" x14ac:dyDescent="0.2">
      <c r="A256" s="1">
        <v>255</v>
      </c>
      <c r="B256" s="3"/>
      <c r="C256" s="4"/>
      <c r="D256" s="1" t="str">
        <f t="shared" si="3"/>
        <v/>
      </c>
    </row>
    <row r="257" spans="1:24" x14ac:dyDescent="0.2">
      <c r="A257" s="1">
        <v>256</v>
      </c>
      <c r="B257" s="24" t="s">
        <v>58</v>
      </c>
      <c r="C257" s="20" t="s">
        <v>222</v>
      </c>
    </row>
    <row r="258" spans="1:24" x14ac:dyDescent="0.2">
      <c r="A258" s="1">
        <v>257</v>
      </c>
      <c r="B258" s="3"/>
      <c r="C258" s="4"/>
      <c r="D258" s="1" t="str">
        <f t="shared" si="3"/>
        <v/>
      </c>
    </row>
    <row r="259" spans="1:24" ht="10.199999999999999" customHeight="1" x14ac:dyDescent="0.2">
      <c r="A259" s="1">
        <v>258</v>
      </c>
      <c r="B259" s="24" t="s">
        <v>59</v>
      </c>
      <c r="C259" s="20" t="s">
        <v>163</v>
      </c>
      <c r="E259" s="33" t="s">
        <v>309</v>
      </c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</row>
    <row r="260" spans="1:24" x14ac:dyDescent="0.2">
      <c r="A260" s="1">
        <v>259</v>
      </c>
      <c r="B260" s="3"/>
      <c r="C260" s="4"/>
      <c r="D260" s="1" t="str">
        <f t="shared" si="3"/>
        <v/>
      </c>
    </row>
    <row r="261" spans="1:24" ht="10.199999999999999" customHeight="1" x14ac:dyDescent="0.2">
      <c r="A261" s="1">
        <v>260</v>
      </c>
      <c r="B261" s="21" t="s">
        <v>60</v>
      </c>
      <c r="C261" s="17" t="s">
        <v>164</v>
      </c>
      <c r="E261" s="31" t="s">
        <v>303</v>
      </c>
    </row>
    <row r="262" spans="1:24" x14ac:dyDescent="0.2">
      <c r="A262" s="1">
        <v>261</v>
      </c>
      <c r="B262" s="23"/>
      <c r="C262" s="16" t="s">
        <v>165</v>
      </c>
    </row>
    <row r="263" spans="1:24" x14ac:dyDescent="0.2">
      <c r="A263" s="1">
        <v>262</v>
      </c>
      <c r="B263" s="23"/>
      <c r="C263" s="16" t="s">
        <v>166</v>
      </c>
    </row>
    <row r="264" spans="1:24" x14ac:dyDescent="0.2">
      <c r="A264" s="1">
        <v>263</v>
      </c>
      <c r="B264" s="23"/>
      <c r="C264" s="16" t="s">
        <v>167</v>
      </c>
    </row>
    <row r="265" spans="1:24" x14ac:dyDescent="0.2">
      <c r="A265" s="1">
        <v>264</v>
      </c>
      <c r="B265" s="22"/>
      <c r="C265" s="15" t="s">
        <v>168</v>
      </c>
    </row>
    <row r="266" spans="1:24" x14ac:dyDescent="0.2">
      <c r="A266" s="1">
        <v>265</v>
      </c>
      <c r="B266" s="1"/>
      <c r="C266" s="4"/>
      <c r="D266" s="1" t="str">
        <f t="shared" ref="D266:D294" si="4">IF(C266&lt;&gt;"",1,"")</f>
        <v/>
      </c>
    </row>
    <row r="267" spans="1:24" x14ac:dyDescent="0.2">
      <c r="A267" s="1">
        <v>266</v>
      </c>
      <c r="B267" s="21" t="s">
        <v>61</v>
      </c>
      <c r="C267" s="17" t="s">
        <v>169</v>
      </c>
    </row>
    <row r="268" spans="1:24" x14ac:dyDescent="0.2">
      <c r="A268" s="1">
        <v>267</v>
      </c>
      <c r="B268" s="22"/>
      <c r="C268" s="15" t="s">
        <v>223</v>
      </c>
    </row>
    <row r="269" spans="1:24" x14ac:dyDescent="0.2">
      <c r="A269" s="1">
        <v>268</v>
      </c>
      <c r="B269" s="1"/>
      <c r="C269" s="4"/>
      <c r="D269" s="1" t="str">
        <f t="shared" si="4"/>
        <v/>
      </c>
    </row>
    <row r="270" spans="1:24" x14ac:dyDescent="0.2">
      <c r="A270" s="1">
        <v>269</v>
      </c>
      <c r="B270" s="24" t="s">
        <v>62</v>
      </c>
      <c r="C270" s="20" t="s">
        <v>224</v>
      </c>
    </row>
    <row r="271" spans="1:24" x14ac:dyDescent="0.2">
      <c r="A271" s="1">
        <v>270</v>
      </c>
      <c r="B271" s="3"/>
      <c r="C271" s="4"/>
    </row>
    <row r="272" spans="1:24" x14ac:dyDescent="0.2">
      <c r="A272" s="1">
        <v>271</v>
      </c>
      <c r="B272" s="24" t="s">
        <v>63</v>
      </c>
      <c r="C272" s="20" t="s">
        <v>243</v>
      </c>
    </row>
    <row r="273" spans="1:5" x14ac:dyDescent="0.2">
      <c r="A273" s="1">
        <v>272</v>
      </c>
      <c r="B273" s="3"/>
      <c r="C273" s="4"/>
    </row>
    <row r="274" spans="1:5" x14ac:dyDescent="0.2">
      <c r="A274" s="1">
        <v>273</v>
      </c>
      <c r="B274" s="21" t="s">
        <v>64</v>
      </c>
      <c r="C274" s="17" t="s">
        <v>225</v>
      </c>
    </row>
    <row r="275" spans="1:5" x14ac:dyDescent="0.2">
      <c r="A275" s="1">
        <v>274</v>
      </c>
      <c r="B275" s="23"/>
      <c r="C275" s="16" t="s">
        <v>226</v>
      </c>
    </row>
    <row r="276" spans="1:5" x14ac:dyDescent="0.2">
      <c r="A276" s="1">
        <v>275</v>
      </c>
      <c r="B276" s="23"/>
      <c r="C276" s="16" t="s">
        <v>244</v>
      </c>
    </row>
    <row r="277" spans="1:5" x14ac:dyDescent="0.2">
      <c r="A277" s="1">
        <v>276</v>
      </c>
      <c r="B277" s="23"/>
      <c r="C277" s="16" t="s">
        <v>227</v>
      </c>
    </row>
    <row r="278" spans="1:5" x14ac:dyDescent="0.2">
      <c r="A278" s="1">
        <v>277</v>
      </c>
      <c r="B278" s="22"/>
      <c r="C278" s="15" t="s">
        <v>237</v>
      </c>
    </row>
    <row r="279" spans="1:5" x14ac:dyDescent="0.2">
      <c r="A279" s="1">
        <v>278</v>
      </c>
      <c r="B279" s="1"/>
      <c r="C279" s="4"/>
    </row>
    <row r="280" spans="1:5" x14ac:dyDescent="0.2">
      <c r="A280" s="1">
        <v>279</v>
      </c>
      <c r="B280" s="21" t="s">
        <v>65</v>
      </c>
      <c r="C280" s="17" t="s">
        <v>170</v>
      </c>
    </row>
    <row r="281" spans="1:5" x14ac:dyDescent="0.2">
      <c r="A281" s="1">
        <v>280</v>
      </c>
      <c r="B281" s="22"/>
      <c r="C281" s="15" t="s">
        <v>236</v>
      </c>
    </row>
    <row r="282" spans="1:5" x14ac:dyDescent="0.2">
      <c r="A282" s="1">
        <v>281</v>
      </c>
      <c r="B282" s="1"/>
      <c r="C282" s="4"/>
      <c r="D282" s="1" t="str">
        <f t="shared" si="4"/>
        <v/>
      </c>
    </row>
    <row r="283" spans="1:5" x14ac:dyDescent="0.2">
      <c r="A283" s="1">
        <v>282</v>
      </c>
      <c r="B283" s="24" t="s">
        <v>66</v>
      </c>
      <c r="C283" s="20" t="s">
        <v>171</v>
      </c>
    </row>
    <row r="284" spans="1:5" x14ac:dyDescent="0.2">
      <c r="A284" s="1">
        <v>283</v>
      </c>
      <c r="B284" s="3"/>
      <c r="C284" s="4"/>
      <c r="D284" s="1" t="str">
        <f t="shared" si="4"/>
        <v/>
      </c>
    </row>
    <row r="285" spans="1:5" x14ac:dyDescent="0.2">
      <c r="A285" s="1">
        <v>284</v>
      </c>
      <c r="B285" s="21" t="s">
        <v>67</v>
      </c>
      <c r="C285" s="17" t="s">
        <v>228</v>
      </c>
      <c r="E285" s="31" t="s">
        <v>310</v>
      </c>
    </row>
    <row r="286" spans="1:5" x14ac:dyDescent="0.2">
      <c r="A286" s="1">
        <v>285</v>
      </c>
      <c r="B286" s="23"/>
      <c r="C286" s="16" t="s">
        <v>229</v>
      </c>
    </row>
    <row r="287" spans="1:5" x14ac:dyDescent="0.2">
      <c r="A287" s="1">
        <v>286</v>
      </c>
      <c r="B287" s="22"/>
      <c r="C287" s="15" t="s">
        <v>270</v>
      </c>
    </row>
    <row r="288" spans="1:5" x14ac:dyDescent="0.2">
      <c r="A288" s="1">
        <v>287</v>
      </c>
      <c r="B288" s="1"/>
      <c r="C288" s="4"/>
    </row>
    <row r="289" spans="1:4" x14ac:dyDescent="0.2">
      <c r="A289" s="1">
        <v>288</v>
      </c>
      <c r="B289" s="24" t="s">
        <v>68</v>
      </c>
      <c r="C289" s="20" t="s">
        <v>235</v>
      </c>
    </row>
    <row r="290" spans="1:4" x14ac:dyDescent="0.2">
      <c r="A290" s="1">
        <v>289</v>
      </c>
      <c r="B290" s="3"/>
      <c r="C290" s="4"/>
      <c r="D290" s="1" t="str">
        <f t="shared" si="4"/>
        <v/>
      </c>
    </row>
    <row r="291" spans="1:4" x14ac:dyDescent="0.2">
      <c r="A291" s="1">
        <v>290</v>
      </c>
      <c r="B291" s="21" t="s">
        <v>69</v>
      </c>
      <c r="C291" s="17" t="s">
        <v>172</v>
      </c>
    </row>
    <row r="292" spans="1:4" x14ac:dyDescent="0.2">
      <c r="A292" s="1">
        <v>291</v>
      </c>
      <c r="B292" s="23"/>
      <c r="C292" s="16" t="s">
        <v>173</v>
      </c>
    </row>
    <row r="293" spans="1:4" x14ac:dyDescent="0.2">
      <c r="A293" s="1">
        <v>292</v>
      </c>
      <c r="B293" s="22"/>
      <c r="C293" s="15" t="s">
        <v>174</v>
      </c>
    </row>
    <row r="294" spans="1:4" x14ac:dyDescent="0.2">
      <c r="A294" s="1">
        <v>293</v>
      </c>
      <c r="B294" s="1"/>
      <c r="C294" s="4"/>
      <c r="D294" s="1" t="str">
        <f t="shared" si="4"/>
        <v/>
      </c>
    </row>
    <row r="295" spans="1:4" x14ac:dyDescent="0.2">
      <c r="A295" s="1">
        <v>294</v>
      </c>
      <c r="B295" s="24" t="s">
        <v>70</v>
      </c>
      <c r="C295" s="20" t="s">
        <v>311</v>
      </c>
    </row>
  </sheetData>
  <autoFilter ref="A1:H271" xr:uid="{1909CFF1-0A6C-44A7-9C0C-A66AD39C6E08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231A-3280-48FF-912F-3416124A4DDC}">
  <dimension ref="A1:A72"/>
  <sheetViews>
    <sheetView workbookViewId="0">
      <selection activeCell="A12" sqref="A12"/>
    </sheetView>
  </sheetViews>
  <sheetFormatPr baseColWidth="10" defaultRowHeight="14.4" x14ac:dyDescent="0.3"/>
  <cols>
    <col min="1" max="1" width="53.109375" bestFit="1" customWidth="1"/>
  </cols>
  <sheetData>
    <row r="1" spans="1:1" x14ac:dyDescent="0.3">
      <c r="A1" s="6" t="s">
        <v>176</v>
      </c>
    </row>
    <row r="2" spans="1:1" x14ac:dyDescent="0.3">
      <c r="A2" s="13" t="s">
        <v>0</v>
      </c>
    </row>
    <row r="3" spans="1:1" x14ac:dyDescent="0.3">
      <c r="A3" s="13" t="s">
        <v>1</v>
      </c>
    </row>
    <row r="4" spans="1:1" x14ac:dyDescent="0.3">
      <c r="A4" s="13" t="s">
        <v>2</v>
      </c>
    </row>
    <row r="5" spans="1:1" x14ac:dyDescent="0.3">
      <c r="A5" s="13" t="s">
        <v>3</v>
      </c>
    </row>
    <row r="6" spans="1:1" x14ac:dyDescent="0.3">
      <c r="A6" s="13" t="s">
        <v>4</v>
      </c>
    </row>
    <row r="7" spans="1:1" x14ac:dyDescent="0.3">
      <c r="A7" s="13" t="s">
        <v>5</v>
      </c>
    </row>
    <row r="8" spans="1:1" x14ac:dyDescent="0.3">
      <c r="A8" s="13" t="s">
        <v>6</v>
      </c>
    </row>
    <row r="9" spans="1:1" x14ac:dyDescent="0.3">
      <c r="A9" s="13" t="s">
        <v>7</v>
      </c>
    </row>
    <row r="10" spans="1:1" x14ac:dyDescent="0.3">
      <c r="A10" s="13" t="s">
        <v>8</v>
      </c>
    </row>
    <row r="11" spans="1:1" x14ac:dyDescent="0.3">
      <c r="A11" s="13" t="s">
        <v>9</v>
      </c>
    </row>
    <row r="12" spans="1:1" x14ac:dyDescent="0.3">
      <c r="A12" s="13" t="s">
        <v>10</v>
      </c>
    </row>
    <row r="13" spans="1:1" x14ac:dyDescent="0.3">
      <c r="A13" s="13" t="s">
        <v>11</v>
      </c>
    </row>
    <row r="14" spans="1:1" x14ac:dyDescent="0.3">
      <c r="A14" s="13" t="s">
        <v>12</v>
      </c>
    </row>
    <row r="15" spans="1:1" x14ac:dyDescent="0.3">
      <c r="A15" s="13" t="s">
        <v>13</v>
      </c>
    </row>
    <row r="16" spans="1:1" x14ac:dyDescent="0.3">
      <c r="A16" s="13" t="s">
        <v>14</v>
      </c>
    </row>
    <row r="17" spans="1:1" x14ac:dyDescent="0.3">
      <c r="A17" s="13" t="s">
        <v>15</v>
      </c>
    </row>
    <row r="18" spans="1:1" x14ac:dyDescent="0.3">
      <c r="A18" s="13" t="s">
        <v>16</v>
      </c>
    </row>
    <row r="19" spans="1:1" x14ac:dyDescent="0.3">
      <c r="A19" s="13" t="s">
        <v>17</v>
      </c>
    </row>
    <row r="20" spans="1:1" x14ac:dyDescent="0.3">
      <c r="A20" s="13" t="s">
        <v>18</v>
      </c>
    </row>
    <row r="21" spans="1:1" x14ac:dyDescent="0.3">
      <c r="A21" s="13" t="s">
        <v>19</v>
      </c>
    </row>
    <row r="22" spans="1:1" x14ac:dyDescent="0.3">
      <c r="A22" s="13" t="s">
        <v>20</v>
      </c>
    </row>
    <row r="23" spans="1:1" x14ac:dyDescent="0.3">
      <c r="A23" s="13" t="s">
        <v>21</v>
      </c>
    </row>
    <row r="24" spans="1:1" x14ac:dyDescent="0.3">
      <c r="A24" s="13" t="s">
        <v>22</v>
      </c>
    </row>
    <row r="25" spans="1:1" x14ac:dyDescent="0.3">
      <c r="A25" s="13" t="s">
        <v>23</v>
      </c>
    </row>
    <row r="26" spans="1:1" x14ac:dyDescent="0.3">
      <c r="A26" s="13" t="s">
        <v>24</v>
      </c>
    </row>
    <row r="27" spans="1:1" x14ac:dyDescent="0.3">
      <c r="A27" s="13" t="s">
        <v>25</v>
      </c>
    </row>
    <row r="28" spans="1:1" x14ac:dyDescent="0.3">
      <c r="A28" s="13" t="s">
        <v>26</v>
      </c>
    </row>
    <row r="29" spans="1:1" x14ac:dyDescent="0.3">
      <c r="A29" s="13" t="s">
        <v>27</v>
      </c>
    </row>
    <row r="30" spans="1:1" x14ac:dyDescent="0.3">
      <c r="A30" s="13" t="s">
        <v>28</v>
      </c>
    </row>
    <row r="31" spans="1:1" x14ac:dyDescent="0.3">
      <c r="A31" s="13" t="s">
        <v>29</v>
      </c>
    </row>
    <row r="32" spans="1:1" x14ac:dyDescent="0.3">
      <c r="A32" s="13" t="s">
        <v>30</v>
      </c>
    </row>
    <row r="33" spans="1:1" x14ac:dyDescent="0.3">
      <c r="A33" s="13" t="s">
        <v>31</v>
      </c>
    </row>
    <row r="34" spans="1:1" x14ac:dyDescent="0.3">
      <c r="A34" s="13" t="s">
        <v>32</v>
      </c>
    </row>
    <row r="35" spans="1:1" x14ac:dyDescent="0.3">
      <c r="A35" s="13" t="s">
        <v>33</v>
      </c>
    </row>
    <row r="36" spans="1:1" x14ac:dyDescent="0.3">
      <c r="A36" s="13" t="s">
        <v>34</v>
      </c>
    </row>
    <row r="37" spans="1:1" x14ac:dyDescent="0.3">
      <c r="A37" s="13" t="s">
        <v>35</v>
      </c>
    </row>
    <row r="38" spans="1:1" x14ac:dyDescent="0.3">
      <c r="A38" s="13" t="s">
        <v>36</v>
      </c>
    </row>
    <row r="39" spans="1:1" x14ac:dyDescent="0.3">
      <c r="A39" s="13" t="s">
        <v>37</v>
      </c>
    </row>
    <row r="40" spans="1:1" x14ac:dyDescent="0.3">
      <c r="A40" s="13" t="s">
        <v>38</v>
      </c>
    </row>
    <row r="41" spans="1:1" x14ac:dyDescent="0.3">
      <c r="A41" s="13" t="s">
        <v>39</v>
      </c>
    </row>
    <row r="42" spans="1:1" x14ac:dyDescent="0.3">
      <c r="A42" s="13" t="s">
        <v>40</v>
      </c>
    </row>
    <row r="43" spans="1:1" x14ac:dyDescent="0.3">
      <c r="A43" s="13" t="s">
        <v>41</v>
      </c>
    </row>
    <row r="44" spans="1:1" x14ac:dyDescent="0.3">
      <c r="A44" s="13" t="s">
        <v>42</v>
      </c>
    </row>
    <row r="45" spans="1:1" x14ac:dyDescent="0.3">
      <c r="A45" s="13" t="s">
        <v>43</v>
      </c>
    </row>
    <row r="46" spans="1:1" x14ac:dyDescent="0.3">
      <c r="A46" s="13" t="s">
        <v>44</v>
      </c>
    </row>
    <row r="47" spans="1:1" x14ac:dyDescent="0.3">
      <c r="A47" s="13" t="s">
        <v>45</v>
      </c>
    </row>
    <row r="48" spans="1:1" x14ac:dyDescent="0.3">
      <c r="A48" s="13" t="s">
        <v>46</v>
      </c>
    </row>
    <row r="49" spans="1:1" x14ac:dyDescent="0.3">
      <c r="A49" s="13" t="s">
        <v>47</v>
      </c>
    </row>
    <row r="50" spans="1:1" x14ac:dyDescent="0.3">
      <c r="A50" s="13" t="s">
        <v>48</v>
      </c>
    </row>
    <row r="51" spans="1:1" x14ac:dyDescent="0.3">
      <c r="A51" s="13" t="s">
        <v>49</v>
      </c>
    </row>
    <row r="52" spans="1:1" x14ac:dyDescent="0.3">
      <c r="A52" s="13" t="s">
        <v>50</v>
      </c>
    </row>
    <row r="53" spans="1:1" x14ac:dyDescent="0.3">
      <c r="A53" s="13" t="s">
        <v>51</v>
      </c>
    </row>
    <row r="54" spans="1:1" x14ac:dyDescent="0.3">
      <c r="A54" s="13" t="s">
        <v>52</v>
      </c>
    </row>
    <row r="55" spans="1:1" x14ac:dyDescent="0.3">
      <c r="A55" s="13" t="s">
        <v>53</v>
      </c>
    </row>
    <row r="56" spans="1:1" x14ac:dyDescent="0.3">
      <c r="A56" s="13" t="s">
        <v>54</v>
      </c>
    </row>
    <row r="57" spans="1:1" x14ac:dyDescent="0.3">
      <c r="A57" s="13" t="s">
        <v>55</v>
      </c>
    </row>
    <row r="58" spans="1:1" x14ac:dyDescent="0.3">
      <c r="A58" s="13" t="s">
        <v>56</v>
      </c>
    </row>
    <row r="59" spans="1:1" x14ac:dyDescent="0.3">
      <c r="A59" s="13" t="s">
        <v>57</v>
      </c>
    </row>
    <row r="60" spans="1:1" x14ac:dyDescent="0.3">
      <c r="A60" s="13" t="s">
        <v>58</v>
      </c>
    </row>
    <row r="61" spans="1:1" x14ac:dyDescent="0.3">
      <c r="A61" s="13" t="s">
        <v>59</v>
      </c>
    </row>
    <row r="62" spans="1:1" x14ac:dyDescent="0.3">
      <c r="A62" s="13" t="s">
        <v>60</v>
      </c>
    </row>
    <row r="63" spans="1:1" x14ac:dyDescent="0.3">
      <c r="A63" s="13" t="s">
        <v>61</v>
      </c>
    </row>
    <row r="64" spans="1:1" x14ac:dyDescent="0.3">
      <c r="A64" s="13" t="s">
        <v>62</v>
      </c>
    </row>
    <row r="65" spans="1:1" x14ac:dyDescent="0.3">
      <c r="A65" s="13" t="s">
        <v>63</v>
      </c>
    </row>
    <row r="66" spans="1:1" x14ac:dyDescent="0.3">
      <c r="A66" s="13" t="s">
        <v>64</v>
      </c>
    </row>
    <row r="67" spans="1:1" x14ac:dyDescent="0.3">
      <c r="A67" s="13" t="s">
        <v>65</v>
      </c>
    </row>
    <row r="68" spans="1:1" x14ac:dyDescent="0.3">
      <c r="A68" s="13" t="s">
        <v>66</v>
      </c>
    </row>
    <row r="69" spans="1:1" x14ac:dyDescent="0.3">
      <c r="A69" s="13" t="s">
        <v>67</v>
      </c>
    </row>
    <row r="70" spans="1:1" x14ac:dyDescent="0.3">
      <c r="A70" s="13" t="s">
        <v>68</v>
      </c>
    </row>
    <row r="71" spans="1:1" x14ac:dyDescent="0.3">
      <c r="A71" s="13" t="s">
        <v>69</v>
      </c>
    </row>
    <row r="72" spans="1:1" x14ac:dyDescent="0.3">
      <c r="A72" s="13" t="s">
        <v>70</v>
      </c>
    </row>
  </sheetData>
  <sortState xmlns:xlrd2="http://schemas.microsoft.com/office/spreadsheetml/2017/richdata2" ref="A1:A72">
    <sortCondition ref="A1:A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Núñez</dc:creator>
  <cp:lastModifiedBy>Luis Núñez</cp:lastModifiedBy>
  <dcterms:created xsi:type="dcterms:W3CDTF">2025-08-15T20:15:26Z</dcterms:created>
  <dcterms:modified xsi:type="dcterms:W3CDTF">2025-08-19T16:01:40Z</dcterms:modified>
</cp:coreProperties>
</file>