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to Semestre ITCM\Simulación\"/>
    </mc:Choice>
  </mc:AlternateContent>
  <xr:revisionPtr revIDLastSave="0" documentId="13_ncr:1_{2E535E23-1F81-4E73-9324-C1441BE3BCDF}" xr6:coauthVersionLast="47" xr6:coauthVersionMax="47" xr10:uidLastSave="{00000000-0000-0000-0000-000000000000}"/>
  <bookViews>
    <workbookView xWindow="-120" yWindow="-120" windowWidth="20730" windowHeight="11040" firstSheet="2" activeTab="5" xr2:uid="{7DCC3984-656A-4F78-8DDD-25259D6A0CBD}"/>
  </bookViews>
  <sheets>
    <sheet name="Cuadrados medios" sheetId="2" r:id="rId1"/>
    <sheet name="Productos medios" sheetId="3" r:id="rId2"/>
    <sheet name="Multiplicador constante" sheetId="1" r:id="rId3"/>
    <sheet name="Algoritmo Lineal" sheetId="4" r:id="rId4"/>
    <sheet name="Algoritmo Multiplicativo" sheetId="5" r:id="rId5"/>
    <sheet name="Algoritmo Aditiv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6" l="1"/>
  <c r="E9" i="6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D18" i="5"/>
  <c r="D19" i="5" s="1"/>
  <c r="C18" i="5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A18" i="5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D17" i="5"/>
  <c r="C17" i="5"/>
  <c r="A17" i="5"/>
  <c r="F16" i="5"/>
  <c r="E16" i="5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D16" i="5"/>
  <c r="C16" i="5"/>
  <c r="B16" i="5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C8" i="5"/>
  <c r="B8" i="5"/>
  <c r="A8" i="5"/>
  <c r="E7" i="5"/>
  <c r="E8" i="5" s="1"/>
  <c r="D7" i="5"/>
  <c r="G7" i="5" s="1"/>
  <c r="B7" i="5"/>
  <c r="F11" i="4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E11" i="4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D11" i="4"/>
  <c r="D12" i="4" s="1"/>
  <c r="C11" i="4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A11" i="4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F10" i="4"/>
  <c r="D10" i="4"/>
  <c r="H10" i="4" s="1"/>
  <c r="B10" i="4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D8" i="3"/>
  <c r="C9" i="3" s="1"/>
  <c r="C8" i="3"/>
  <c r="E8" i="3" s="1"/>
  <c r="F8" i="3" s="1"/>
  <c r="G8" i="3" s="1"/>
  <c r="B9" i="3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C6" i="2"/>
  <c r="D6" i="2" s="1"/>
  <c r="E6" i="2" s="1"/>
  <c r="F6" i="2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D14" i="6" l="1"/>
  <c r="F13" i="6"/>
  <c r="F8" i="5"/>
  <c r="H7" i="5"/>
  <c r="D20" i="5"/>
  <c r="G16" i="5"/>
  <c r="D8" i="5"/>
  <c r="G8" i="5" s="1"/>
  <c r="H8" i="5" s="1"/>
  <c r="G11" i="4"/>
  <c r="I10" i="4"/>
  <c r="D13" i="4"/>
  <c r="H11" i="4"/>
  <c r="C7" i="2"/>
  <c r="D7" i="2" s="1"/>
  <c r="E7" i="2" s="1"/>
  <c r="F7" i="2" s="1"/>
  <c r="G6" i="2"/>
  <c r="D9" i="3"/>
  <c r="C10" i="3" s="1"/>
  <c r="H8" i="3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C6" i="1"/>
  <c r="E6" i="1" s="1"/>
  <c r="D15" i="6" l="1"/>
  <c r="F14" i="6"/>
  <c r="D21" i="5"/>
  <c r="F17" i="5"/>
  <c r="G17" i="5" s="1"/>
  <c r="H16" i="5"/>
  <c r="I11" i="4"/>
  <c r="G12" i="4"/>
  <c r="H12" i="4" s="1"/>
  <c r="D14" i="4"/>
  <c r="C8" i="2"/>
  <c r="D8" i="2" s="1"/>
  <c r="E8" i="2" s="1"/>
  <c r="F8" i="2" s="1"/>
  <c r="G7" i="2"/>
  <c r="E9" i="3"/>
  <c r="F9" i="3" s="1"/>
  <c r="G9" i="3" s="1"/>
  <c r="F6" i="1"/>
  <c r="G6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D16" i="6" l="1"/>
  <c r="F15" i="6"/>
  <c r="D22" i="5"/>
  <c r="H17" i="5"/>
  <c r="F18" i="5"/>
  <c r="G18" i="5" s="1"/>
  <c r="G13" i="4"/>
  <c r="H13" i="4" s="1"/>
  <c r="I12" i="4"/>
  <c r="D15" i="4"/>
  <c r="C9" i="2"/>
  <c r="D9" i="2" s="1"/>
  <c r="E9" i="2" s="1"/>
  <c r="F9" i="2" s="1"/>
  <c r="G8" i="2"/>
  <c r="H9" i="3"/>
  <c r="D10" i="3"/>
  <c r="C7" i="1"/>
  <c r="E7" i="1" s="1"/>
  <c r="F7" i="1" s="1"/>
  <c r="G7" i="1" s="1"/>
  <c r="H7" i="1" s="1"/>
  <c r="H6" i="1"/>
  <c r="F16" i="6" l="1"/>
  <c r="D17" i="6"/>
  <c r="H18" i="5"/>
  <c r="F19" i="5"/>
  <c r="G19" i="5" s="1"/>
  <c r="D23" i="5"/>
  <c r="D16" i="4"/>
  <c r="I13" i="4"/>
  <c r="G14" i="4"/>
  <c r="H14" i="4" s="1"/>
  <c r="C10" i="2"/>
  <c r="D10" i="2" s="1"/>
  <c r="E10" i="2" s="1"/>
  <c r="F10" i="2" s="1"/>
  <c r="G9" i="2"/>
  <c r="E10" i="3"/>
  <c r="F10" i="3" s="1"/>
  <c r="G10" i="3" s="1"/>
  <c r="C11" i="3"/>
  <c r="C8" i="1"/>
  <c r="E8" i="1" s="1"/>
  <c r="D18" i="6" l="1"/>
  <c r="F17" i="6"/>
  <c r="D24" i="5"/>
  <c r="F20" i="5"/>
  <c r="G20" i="5" s="1"/>
  <c r="H19" i="5"/>
  <c r="I14" i="4"/>
  <c r="G15" i="4"/>
  <c r="H15" i="4" s="1"/>
  <c r="D17" i="4"/>
  <c r="C11" i="2"/>
  <c r="D11" i="2" s="1"/>
  <c r="E11" i="2" s="1"/>
  <c r="F11" i="2" s="1"/>
  <c r="G10" i="2"/>
  <c r="D11" i="3"/>
  <c r="C12" i="3" s="1"/>
  <c r="H10" i="3"/>
  <c r="F8" i="1"/>
  <c r="G8" i="1" s="1"/>
  <c r="H8" i="1" s="1"/>
  <c r="D19" i="6" l="1"/>
  <c r="F18" i="6"/>
  <c r="D25" i="5"/>
  <c r="H20" i="5"/>
  <c r="F21" i="5"/>
  <c r="G21" i="5" s="1"/>
  <c r="I15" i="4"/>
  <c r="G16" i="4"/>
  <c r="H16" i="4" s="1"/>
  <c r="D18" i="4"/>
  <c r="C12" i="2"/>
  <c r="D12" i="2" s="1"/>
  <c r="E12" i="2" s="1"/>
  <c r="F12" i="2" s="1"/>
  <c r="G11" i="2"/>
  <c r="E11" i="3"/>
  <c r="F11" i="3" s="1"/>
  <c r="G11" i="3" s="1"/>
  <c r="C9" i="1"/>
  <c r="E9" i="1" s="1"/>
  <c r="D20" i="6" l="1"/>
  <c r="F19" i="6"/>
  <c r="H21" i="5"/>
  <c r="F22" i="5"/>
  <c r="G22" i="5" s="1"/>
  <c r="D26" i="5"/>
  <c r="D19" i="4"/>
  <c r="G17" i="4"/>
  <c r="H17" i="4" s="1"/>
  <c r="I16" i="4"/>
  <c r="C13" i="2"/>
  <c r="D13" i="2" s="1"/>
  <c r="E13" i="2" s="1"/>
  <c r="F13" i="2" s="1"/>
  <c r="G12" i="2"/>
  <c r="D12" i="3"/>
  <c r="H11" i="3"/>
  <c r="F9" i="1"/>
  <c r="G9" i="1" s="1"/>
  <c r="H9" i="1" s="1"/>
  <c r="F20" i="6" l="1"/>
  <c r="D21" i="6"/>
  <c r="F23" i="5"/>
  <c r="G23" i="5" s="1"/>
  <c r="H22" i="5"/>
  <c r="D27" i="5"/>
  <c r="D20" i="4"/>
  <c r="I17" i="4"/>
  <c r="G18" i="4"/>
  <c r="H18" i="4" s="1"/>
  <c r="C14" i="2"/>
  <c r="D14" i="2" s="1"/>
  <c r="E14" i="2" s="1"/>
  <c r="F14" i="2" s="1"/>
  <c r="G13" i="2"/>
  <c r="C13" i="3"/>
  <c r="E12" i="3"/>
  <c r="F12" i="3" s="1"/>
  <c r="G12" i="3" s="1"/>
  <c r="C10" i="1"/>
  <c r="D22" i="6" l="1"/>
  <c r="F21" i="6"/>
  <c r="D28" i="5"/>
  <c r="H23" i="5"/>
  <c r="F24" i="5"/>
  <c r="G24" i="5" s="1"/>
  <c r="I18" i="4"/>
  <c r="G19" i="4"/>
  <c r="H19" i="4" s="1"/>
  <c r="D21" i="4"/>
  <c r="C15" i="2"/>
  <c r="D15" i="2" s="1"/>
  <c r="E15" i="2" s="1"/>
  <c r="F15" i="2" s="1"/>
  <c r="G14" i="2"/>
  <c r="D13" i="3"/>
  <c r="C14" i="3" s="1"/>
  <c r="H12" i="3"/>
  <c r="E10" i="1"/>
  <c r="F10" i="1" s="1"/>
  <c r="G10" i="1" s="1"/>
  <c r="H10" i="1" s="1"/>
  <c r="D23" i="6" l="1"/>
  <c r="F22" i="6"/>
  <c r="H24" i="5"/>
  <c r="F25" i="5"/>
  <c r="G25" i="5" s="1"/>
  <c r="D29" i="5"/>
  <c r="I19" i="4"/>
  <c r="G20" i="4"/>
  <c r="H20" i="4" s="1"/>
  <c r="D22" i="4"/>
  <c r="C16" i="2"/>
  <c r="D16" i="2" s="1"/>
  <c r="E16" i="2" s="1"/>
  <c r="F16" i="2" s="1"/>
  <c r="G15" i="2"/>
  <c r="E13" i="3"/>
  <c r="F13" i="3" s="1"/>
  <c r="G13" i="3" s="1"/>
  <c r="C11" i="1"/>
  <c r="D24" i="6" l="1"/>
  <c r="F23" i="6"/>
  <c r="F26" i="5"/>
  <c r="G26" i="5" s="1"/>
  <c r="H25" i="5"/>
  <c r="D30" i="5"/>
  <c r="G21" i="4"/>
  <c r="H21" i="4" s="1"/>
  <c r="I20" i="4"/>
  <c r="D23" i="4"/>
  <c r="C17" i="2"/>
  <c r="D17" i="2" s="1"/>
  <c r="E17" i="2" s="1"/>
  <c r="F17" i="2" s="1"/>
  <c r="G16" i="2"/>
  <c r="D14" i="3"/>
  <c r="H13" i="3"/>
  <c r="E11" i="1"/>
  <c r="F11" i="1" s="1"/>
  <c r="G11" i="1" s="1"/>
  <c r="H11" i="1" s="1"/>
  <c r="F24" i="6" l="1"/>
  <c r="D25" i="6"/>
  <c r="D31" i="5"/>
  <c r="H26" i="5"/>
  <c r="F27" i="5"/>
  <c r="G27" i="5" s="1"/>
  <c r="D24" i="4"/>
  <c r="I21" i="4"/>
  <c r="G22" i="4"/>
  <c r="H22" i="4" s="1"/>
  <c r="C18" i="2"/>
  <c r="D18" i="2" s="1"/>
  <c r="E18" i="2" s="1"/>
  <c r="F18" i="2" s="1"/>
  <c r="G17" i="2"/>
  <c r="C15" i="3"/>
  <c r="E14" i="3"/>
  <c r="F14" i="3" s="1"/>
  <c r="G14" i="3" s="1"/>
  <c r="C12" i="1"/>
  <c r="D26" i="6" l="1"/>
  <c r="F25" i="6"/>
  <c r="H27" i="5"/>
  <c r="F28" i="5"/>
  <c r="G28" i="5" s="1"/>
  <c r="D32" i="5"/>
  <c r="I22" i="4"/>
  <c r="G23" i="4"/>
  <c r="H23" i="4" s="1"/>
  <c r="D25" i="4"/>
  <c r="C19" i="2"/>
  <c r="D19" i="2" s="1"/>
  <c r="E19" i="2" s="1"/>
  <c r="F19" i="2" s="1"/>
  <c r="G18" i="2"/>
  <c r="D15" i="3"/>
  <c r="C16" i="3" s="1"/>
  <c r="H14" i="3"/>
  <c r="E15" i="3"/>
  <c r="F15" i="3" s="1"/>
  <c r="G15" i="3" s="1"/>
  <c r="E12" i="1"/>
  <c r="F12" i="1" s="1"/>
  <c r="G12" i="1" s="1"/>
  <c r="H12" i="1" s="1"/>
  <c r="D27" i="6" l="1"/>
  <c r="F26" i="6"/>
  <c r="F29" i="5"/>
  <c r="G29" i="5" s="1"/>
  <c r="H28" i="5"/>
  <c r="D33" i="5"/>
  <c r="I23" i="4"/>
  <c r="G24" i="4"/>
  <c r="H24" i="4" s="1"/>
  <c r="D26" i="4"/>
  <c r="C20" i="2"/>
  <c r="D20" i="2" s="1"/>
  <c r="E20" i="2" s="1"/>
  <c r="F20" i="2" s="1"/>
  <c r="G20" i="2" s="1"/>
  <c r="G19" i="2"/>
  <c r="D16" i="3"/>
  <c r="C17" i="3" s="1"/>
  <c r="H15" i="3"/>
  <c r="E16" i="3"/>
  <c r="F16" i="3" s="1"/>
  <c r="G16" i="3" s="1"/>
  <c r="C13" i="1"/>
  <c r="E13" i="1" s="1"/>
  <c r="F13" i="1" s="1"/>
  <c r="G13" i="1" s="1"/>
  <c r="H13" i="1" s="1"/>
  <c r="D28" i="6" l="1"/>
  <c r="F27" i="6"/>
  <c r="D34" i="5"/>
  <c r="H29" i="5"/>
  <c r="F30" i="5"/>
  <c r="G30" i="5" s="1"/>
  <c r="D27" i="4"/>
  <c r="G25" i="4"/>
  <c r="H25" i="4" s="1"/>
  <c r="I24" i="4"/>
  <c r="D17" i="3"/>
  <c r="C18" i="3" s="1"/>
  <c r="H16" i="3"/>
  <c r="E17" i="3"/>
  <c r="F17" i="3" s="1"/>
  <c r="G17" i="3" s="1"/>
  <c r="C14" i="1"/>
  <c r="F28" i="6" l="1"/>
  <c r="D29" i="6"/>
  <c r="H30" i="5"/>
  <c r="F31" i="5"/>
  <c r="G31" i="5" s="1"/>
  <c r="D35" i="5"/>
  <c r="I25" i="4"/>
  <c r="G26" i="4"/>
  <c r="H26" i="4" s="1"/>
  <c r="D28" i="4"/>
  <c r="D18" i="3"/>
  <c r="C19" i="3" s="1"/>
  <c r="H17" i="3"/>
  <c r="E18" i="3"/>
  <c r="F18" i="3" s="1"/>
  <c r="G18" i="3" s="1"/>
  <c r="E14" i="1"/>
  <c r="F14" i="1" s="1"/>
  <c r="G14" i="1" s="1"/>
  <c r="H14" i="1" s="1"/>
  <c r="D30" i="6" l="1"/>
  <c r="F29" i="6"/>
  <c r="D36" i="5"/>
  <c r="F32" i="5"/>
  <c r="G32" i="5" s="1"/>
  <c r="H31" i="5"/>
  <c r="D29" i="4"/>
  <c r="G27" i="4"/>
  <c r="H27" i="4" s="1"/>
  <c r="I26" i="4"/>
  <c r="D19" i="3"/>
  <c r="C20" i="3" s="1"/>
  <c r="H18" i="3"/>
  <c r="E19" i="3"/>
  <c r="F19" i="3" s="1"/>
  <c r="G19" i="3" s="1"/>
  <c r="C15" i="1"/>
  <c r="D31" i="6" l="1"/>
  <c r="F30" i="6"/>
  <c r="H32" i="5"/>
  <c r="F33" i="5"/>
  <c r="G33" i="5" s="1"/>
  <c r="D37" i="5"/>
  <c r="I27" i="4"/>
  <c r="G28" i="4"/>
  <c r="H28" i="4" s="1"/>
  <c r="D30" i="4"/>
  <c r="D20" i="3"/>
  <c r="C21" i="3" s="1"/>
  <c r="H19" i="3"/>
  <c r="E15" i="1"/>
  <c r="F15" i="1" s="1"/>
  <c r="G15" i="1" s="1"/>
  <c r="H15" i="1" s="1"/>
  <c r="D32" i="6" l="1"/>
  <c r="F31" i="6"/>
  <c r="H33" i="5"/>
  <c r="F34" i="5"/>
  <c r="G34" i="5" s="1"/>
  <c r="D38" i="5"/>
  <c r="G29" i="4"/>
  <c r="H29" i="4" s="1"/>
  <c r="I28" i="4"/>
  <c r="D31" i="4"/>
  <c r="E20" i="3"/>
  <c r="F20" i="3" s="1"/>
  <c r="G20" i="3" s="1"/>
  <c r="C16" i="1"/>
  <c r="E16" i="1" s="1"/>
  <c r="F16" i="1" s="1"/>
  <c r="G16" i="1" s="1"/>
  <c r="H16" i="1" s="1"/>
  <c r="F32" i="6" l="1"/>
  <c r="D33" i="6"/>
  <c r="D39" i="5"/>
  <c r="F35" i="5"/>
  <c r="G35" i="5" s="1"/>
  <c r="H34" i="5"/>
  <c r="D32" i="4"/>
  <c r="I29" i="4"/>
  <c r="G30" i="4"/>
  <c r="H30" i="4" s="1"/>
  <c r="D21" i="3"/>
  <c r="H20" i="3"/>
  <c r="C17" i="1"/>
  <c r="E17" i="1" s="1"/>
  <c r="F17" i="1" s="1"/>
  <c r="G17" i="1" s="1"/>
  <c r="H17" i="1" s="1"/>
  <c r="D34" i="6" l="1"/>
  <c r="F33" i="6"/>
  <c r="H35" i="5"/>
  <c r="F36" i="5"/>
  <c r="G36" i="5" s="1"/>
  <c r="D40" i="5"/>
  <c r="I30" i="4"/>
  <c r="G31" i="4"/>
  <c r="H31" i="4" s="1"/>
  <c r="D33" i="4"/>
  <c r="C22" i="3"/>
  <c r="E21" i="3"/>
  <c r="F21" i="3" s="1"/>
  <c r="G21" i="3" s="1"/>
  <c r="C18" i="1"/>
  <c r="E18" i="1" s="1"/>
  <c r="D35" i="6" l="1"/>
  <c r="F34" i="6"/>
  <c r="H36" i="5"/>
  <c r="F37" i="5"/>
  <c r="G37" i="5" s="1"/>
  <c r="D41" i="5"/>
  <c r="D34" i="4"/>
  <c r="I31" i="4"/>
  <c r="G32" i="4"/>
  <c r="H32" i="4" s="1"/>
  <c r="D22" i="3"/>
  <c r="C23" i="3" s="1"/>
  <c r="H21" i="3"/>
  <c r="E22" i="3"/>
  <c r="F22" i="3" s="1"/>
  <c r="G22" i="3" s="1"/>
  <c r="F18" i="1"/>
  <c r="G18" i="1" s="1"/>
  <c r="H18" i="1" s="1"/>
  <c r="D36" i="6" l="1"/>
  <c r="F35" i="6"/>
  <c r="D42" i="5"/>
  <c r="F38" i="5"/>
  <c r="G38" i="5" s="1"/>
  <c r="H37" i="5"/>
  <c r="G33" i="4"/>
  <c r="H33" i="4" s="1"/>
  <c r="I32" i="4"/>
  <c r="D35" i="4"/>
  <c r="D23" i="3"/>
  <c r="C24" i="3" s="1"/>
  <c r="H22" i="3"/>
  <c r="E23" i="3"/>
  <c r="F23" i="3" s="1"/>
  <c r="G23" i="3" s="1"/>
  <c r="C19" i="1"/>
  <c r="E19" i="1" s="1"/>
  <c r="F36" i="6" l="1"/>
  <c r="D37" i="6"/>
  <c r="H38" i="5"/>
  <c r="F39" i="5"/>
  <c r="G39" i="5" s="1"/>
  <c r="D43" i="5"/>
  <c r="D36" i="4"/>
  <c r="I33" i="4"/>
  <c r="G34" i="4"/>
  <c r="H34" i="4" s="1"/>
  <c r="D24" i="3"/>
  <c r="C25" i="3" s="1"/>
  <c r="H23" i="3"/>
  <c r="E24" i="3"/>
  <c r="F24" i="3" s="1"/>
  <c r="G24" i="3" s="1"/>
  <c r="F19" i="1"/>
  <c r="G19" i="1" s="1"/>
  <c r="H19" i="1" s="1"/>
  <c r="D38" i="6" l="1"/>
  <c r="F37" i="6"/>
  <c r="H39" i="5"/>
  <c r="F40" i="5"/>
  <c r="G40" i="5" s="1"/>
  <c r="D44" i="5"/>
  <c r="I34" i="4"/>
  <c r="G35" i="4"/>
  <c r="H35" i="4" s="1"/>
  <c r="D37" i="4"/>
  <c r="D25" i="3"/>
  <c r="C26" i="3" s="1"/>
  <c r="H24" i="3"/>
  <c r="E25" i="3"/>
  <c r="F25" i="3" s="1"/>
  <c r="G25" i="3" s="1"/>
  <c r="C20" i="1"/>
  <c r="E20" i="1" s="1"/>
  <c r="D39" i="6" l="1"/>
  <c r="F38" i="6"/>
  <c r="D45" i="5"/>
  <c r="F41" i="5"/>
  <c r="G41" i="5" s="1"/>
  <c r="H40" i="5"/>
  <c r="D38" i="4"/>
  <c r="I35" i="4"/>
  <c r="G36" i="4"/>
  <c r="H36" i="4" s="1"/>
  <c r="D26" i="3"/>
  <c r="C27" i="3" s="1"/>
  <c r="H25" i="3"/>
  <c r="E26" i="3"/>
  <c r="F26" i="3" s="1"/>
  <c r="G26" i="3" s="1"/>
  <c r="F20" i="1"/>
  <c r="G20" i="1" s="1"/>
  <c r="H20" i="1" s="1"/>
  <c r="D40" i="6" l="1"/>
  <c r="F40" i="6" s="1"/>
  <c r="F39" i="6"/>
  <c r="H41" i="5"/>
  <c r="F42" i="5"/>
  <c r="G42" i="5" s="1"/>
  <c r="D46" i="5"/>
  <c r="G37" i="4"/>
  <c r="H37" i="4" s="1"/>
  <c r="I36" i="4"/>
  <c r="D39" i="4"/>
  <c r="D27" i="3"/>
  <c r="E27" i="3" s="1"/>
  <c r="F27" i="3" s="1"/>
  <c r="G27" i="3" s="1"/>
  <c r="H27" i="3" s="1"/>
  <c r="H26" i="3"/>
  <c r="C21" i="1"/>
  <c r="E21" i="1" s="1"/>
  <c r="D47" i="5" l="1"/>
  <c r="H42" i="5"/>
  <c r="F43" i="5"/>
  <c r="G43" i="5" s="1"/>
  <c r="D40" i="4"/>
  <c r="I37" i="4"/>
  <c r="G38" i="4"/>
  <c r="H38" i="4" s="1"/>
  <c r="F21" i="1"/>
  <c r="G21" i="1" s="1"/>
  <c r="H21" i="1" s="1"/>
  <c r="F44" i="5" l="1"/>
  <c r="G44" i="5" s="1"/>
  <c r="H43" i="5"/>
  <c r="I38" i="4"/>
  <c r="G39" i="4"/>
  <c r="H39" i="4" s="1"/>
  <c r="D41" i="4"/>
  <c r="C22" i="1"/>
  <c r="E22" i="1" s="1"/>
  <c r="H44" i="5" l="1"/>
  <c r="F45" i="5"/>
  <c r="G45" i="5" s="1"/>
  <c r="I39" i="4"/>
  <c r="G40" i="4"/>
  <c r="H40" i="4" s="1"/>
  <c r="F22" i="1"/>
  <c r="G22" i="1" s="1"/>
  <c r="H22" i="1" s="1"/>
  <c r="H45" i="5" l="1"/>
  <c r="F46" i="5"/>
  <c r="G46" i="5" s="1"/>
  <c r="G41" i="4"/>
  <c r="H41" i="4" s="1"/>
  <c r="I41" i="4" s="1"/>
  <c r="I40" i="4"/>
  <c r="C23" i="1"/>
  <c r="E23" i="1" s="1"/>
  <c r="F47" i="5" l="1"/>
  <c r="G47" i="5" s="1"/>
  <c r="H47" i="5" s="1"/>
  <c r="H46" i="5"/>
  <c r="F23" i="1"/>
  <c r="G23" i="1" s="1"/>
  <c r="H23" i="1" s="1"/>
  <c r="C24" i="1" l="1"/>
  <c r="E24" i="1" s="1"/>
  <c r="F24" i="1" l="1"/>
  <c r="G24" i="1" s="1"/>
  <c r="H24" i="1" s="1"/>
  <c r="C25" i="1" l="1"/>
  <c r="E25" i="1" s="1"/>
  <c r="F25" i="1" l="1"/>
  <c r="G25" i="1" s="1"/>
  <c r="H25" i="1" s="1"/>
  <c r="C26" i="1" l="1"/>
  <c r="E26" i="1" s="1"/>
  <c r="F26" i="1" l="1"/>
  <c r="G26" i="1" s="1"/>
  <c r="H26" i="1" s="1"/>
  <c r="C27" i="1" l="1"/>
  <c r="E27" i="1" s="1"/>
  <c r="F27" i="1" l="1"/>
  <c r="G27" i="1" s="1"/>
  <c r="H27" i="1" s="1"/>
  <c r="C28" i="1" l="1"/>
  <c r="E28" i="1" s="1"/>
  <c r="F28" i="1" l="1"/>
  <c r="G28" i="1" s="1"/>
  <c r="H28" i="1" s="1"/>
  <c r="C29" i="1" l="1"/>
  <c r="E29" i="1" s="1"/>
  <c r="F29" i="1" l="1"/>
  <c r="G29" i="1" s="1"/>
  <c r="H29" i="1" s="1"/>
  <c r="C30" i="1" l="1"/>
  <c r="E30" i="1" s="1"/>
  <c r="F30" i="1" l="1"/>
  <c r="G30" i="1" s="1"/>
  <c r="H30" i="1" s="1"/>
  <c r="C31" i="1" l="1"/>
  <c r="E31" i="1" s="1"/>
  <c r="F31" i="1" l="1"/>
  <c r="G31" i="1" l="1"/>
  <c r="H31" i="1" s="1"/>
</calcChain>
</file>

<file path=xl/sharedStrings.xml><?xml version="1.0" encoding="utf-8"?>
<sst xmlns="http://schemas.openxmlformats.org/spreadsheetml/2006/main" count="101" uniqueCount="61">
  <si>
    <t>Y</t>
  </si>
  <si>
    <t>Xi</t>
  </si>
  <si>
    <t>a</t>
  </si>
  <si>
    <t>(X0)(a)</t>
  </si>
  <si>
    <t>Largo</t>
  </si>
  <si>
    <t>ri</t>
  </si>
  <si>
    <t>Constante=</t>
  </si>
  <si>
    <t>X0</t>
  </si>
  <si>
    <t>Semilla=</t>
  </si>
  <si>
    <t>(Xi)²</t>
  </si>
  <si>
    <t>Semilla 1=</t>
  </si>
  <si>
    <t>Semilla 2=</t>
  </si>
  <si>
    <t>X1</t>
  </si>
  <si>
    <t>(X0)(X1)</t>
  </si>
  <si>
    <t xml:space="preserve">G= </t>
  </si>
  <si>
    <t>Periodo de vida = 32</t>
  </si>
  <si>
    <t>i</t>
  </si>
  <si>
    <t>G</t>
  </si>
  <si>
    <t>K</t>
  </si>
  <si>
    <t>c</t>
  </si>
  <si>
    <t>m</t>
  </si>
  <si>
    <t>Xi+1</t>
  </si>
  <si>
    <t>G=</t>
  </si>
  <si>
    <t>Periodo de vida = 2^g-2= 2^3-2= 2^1= 2</t>
  </si>
  <si>
    <t>a=</t>
  </si>
  <si>
    <t>5+8k</t>
  </si>
  <si>
    <t>k=</t>
  </si>
  <si>
    <t>X0=</t>
  </si>
  <si>
    <t>m=</t>
  </si>
  <si>
    <t>--------------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</si>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</sst>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;[Red]0.0000"/>
  </numFmts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2" borderId="2" applyNumberFormat="0" applyAlignment="0" applyProtection="0"/>
  </cellStyleXfs>
  <cellXfs count="24">
    <xf numFmtId="0" fontId="0" fillId="0" borderId="0" xfId="0"/>
    <xf numFmtId="0" fontId="2" fillId="2" borderId="1" xfId="1" applyFont="1" applyAlignment="1">
      <alignment horizontal="center"/>
    </xf>
    <xf numFmtId="0" fontId="0" fillId="5" borderId="0" xfId="0" applyFill="1"/>
    <xf numFmtId="0" fontId="0" fillId="4" borderId="0" xfId="0" applyFill="1"/>
    <xf numFmtId="0" fontId="0" fillId="7" borderId="0" xfId="0" applyFill="1"/>
    <xf numFmtId="0" fontId="0" fillId="8" borderId="0" xfId="0" applyFill="1"/>
    <xf numFmtId="0" fontId="2" fillId="4" borderId="1" xfId="1" applyFont="1" applyFill="1" applyAlignment="1">
      <alignment horizontal="center"/>
    </xf>
    <xf numFmtId="0" fontId="2" fillId="6" borderId="1" xfId="1" applyFont="1" applyFill="1" applyAlignment="1">
      <alignment horizontal="center"/>
    </xf>
    <xf numFmtId="0" fontId="2" fillId="3" borderId="1" xfId="1" applyFont="1" applyFill="1" applyAlignment="1">
      <alignment horizontal="center"/>
    </xf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3" fillId="3" borderId="2" xfId="2" applyFill="1" applyAlignment="1">
      <alignment horizontal="center"/>
    </xf>
    <xf numFmtId="0" fontId="3" fillId="2" borderId="2" xfId="2" applyAlignment="1">
      <alignment horizontal="center"/>
    </xf>
    <xf numFmtId="0" fontId="3" fillId="8" borderId="2" xfId="2" applyFill="1" applyAlignment="1">
      <alignment horizontal="center"/>
    </xf>
    <xf numFmtId="0" fontId="0" fillId="10" borderId="0" xfId="0" applyFill="1" applyAlignment="1">
      <alignment horizontal="right"/>
    </xf>
    <xf numFmtId="0" fontId="0" fillId="10" borderId="0" xfId="0" applyFill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left"/>
    </xf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3" fillId="6" borderId="2" xfId="2" applyFill="1"/>
    <xf numFmtId="0" fontId="3" fillId="2" borderId="2" xfId="2"/>
    <xf numFmtId="0" fontId="3" fillId="2" borderId="2" xfId="2" quotePrefix="1"/>
    <xf numFmtId="164" fontId="3" fillId="2" borderId="2" xfId="2" quotePrefix="1" applyNumberFormat="1"/>
  </cellXfs>
  <cellStyles count="3">
    <cellStyle name="Cálculo" xfId="1" builtinId="22"/>
    <cellStyle name="Normal" xfId="0" builtinId="0"/>
    <cellStyle name="Salida" xfId="2" builtinId="2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B56D5-1DC9-4DB7-B29A-EA70E76CC92D}">
  <dimension ref="A3:G20"/>
  <sheetViews>
    <sheetView workbookViewId="0">
      <selection activeCell="D3" sqref="D3"/>
    </sheetView>
  </sheetViews>
  <sheetFormatPr baseColWidth="10" defaultRowHeight="15" x14ac:dyDescent="0.25"/>
  <sheetData>
    <row r="3" spans="1:7" x14ac:dyDescent="0.25">
      <c r="A3" s="2" t="s">
        <v>8</v>
      </c>
      <c r="B3">
        <v>46789</v>
      </c>
    </row>
    <row r="5" spans="1:7" x14ac:dyDescent="0.25">
      <c r="B5" s="6" t="s">
        <v>0</v>
      </c>
      <c r="C5" s="6" t="s">
        <v>1</v>
      </c>
      <c r="D5" s="6" t="s">
        <v>9</v>
      </c>
      <c r="E5" s="6" t="s">
        <v>4</v>
      </c>
      <c r="F5" s="6" t="s">
        <v>1</v>
      </c>
      <c r="G5" s="6" t="s">
        <v>5</v>
      </c>
    </row>
    <row r="6" spans="1:7" x14ac:dyDescent="0.25">
      <c r="B6" s="1">
        <v>0</v>
      </c>
      <c r="C6" s="1">
        <f>B3</f>
        <v>46789</v>
      </c>
      <c r="D6" s="1" t="str">
        <f>TEXT(C6*C6,"0000000000")</f>
        <v>2189210521</v>
      </c>
      <c r="E6" s="1">
        <f>LEN(D6)</f>
        <v>10</v>
      </c>
      <c r="F6" s="1" t="str">
        <f>IF(('Cuadrados medios'!E6=10),MID('Cuadrados medios'!D6,3,5))</f>
        <v>89210</v>
      </c>
      <c r="G6" s="1" t="str">
        <f>TEXT(F6/100000,"0.00000")</f>
        <v>0.89210</v>
      </c>
    </row>
    <row r="7" spans="1:7" x14ac:dyDescent="0.25">
      <c r="B7" s="1">
        <f t="shared" ref="B7:B20" si="0">SUM(B6,1)</f>
        <v>1</v>
      </c>
      <c r="C7" s="1" t="str">
        <f>F6</f>
        <v>89210</v>
      </c>
      <c r="D7" s="1" t="str">
        <f t="shared" ref="D7:D20" si="1">TEXT(C7*C7,"0000000000")</f>
        <v>7958424100</v>
      </c>
      <c r="E7" s="1">
        <f t="shared" ref="E7:E20" si="2">LEN(D7)</f>
        <v>10</v>
      </c>
      <c r="F7" s="1" t="str">
        <f>IF(('Cuadrados medios'!E7=10),MID('Cuadrados medios'!D7,3,5))</f>
        <v>58424</v>
      </c>
      <c r="G7" s="1" t="str">
        <f t="shared" ref="G7:G20" si="3">TEXT(F7/100000,"0.00000")</f>
        <v>0.58424</v>
      </c>
    </row>
    <row r="8" spans="1:7" x14ac:dyDescent="0.25">
      <c r="B8" s="1">
        <f t="shared" si="0"/>
        <v>2</v>
      </c>
      <c r="C8" s="1" t="str">
        <f t="shared" ref="C8:C20" si="4">F7</f>
        <v>58424</v>
      </c>
      <c r="D8" s="1" t="str">
        <f t="shared" si="1"/>
        <v>3413363776</v>
      </c>
      <c r="E8" s="1">
        <f t="shared" si="2"/>
        <v>10</v>
      </c>
      <c r="F8" s="1" t="str">
        <f>IF(('Cuadrados medios'!E8=10),MID('Cuadrados medios'!D8,3,5))</f>
        <v>13363</v>
      </c>
      <c r="G8" s="1" t="str">
        <f t="shared" si="3"/>
        <v>0.13363</v>
      </c>
    </row>
    <row r="9" spans="1:7" x14ac:dyDescent="0.25">
      <c r="B9" s="1">
        <f t="shared" si="0"/>
        <v>3</v>
      </c>
      <c r="C9" s="1" t="str">
        <f t="shared" si="4"/>
        <v>13363</v>
      </c>
      <c r="D9" s="1" t="str">
        <f t="shared" si="1"/>
        <v>0178569769</v>
      </c>
      <c r="E9" s="1">
        <f t="shared" si="2"/>
        <v>10</v>
      </c>
      <c r="F9" s="1" t="str">
        <f>IF(('Cuadrados medios'!E9=10),MID('Cuadrados medios'!D9,3,5))</f>
        <v>78569</v>
      </c>
      <c r="G9" s="1" t="str">
        <f t="shared" si="3"/>
        <v>0.78569</v>
      </c>
    </row>
    <row r="10" spans="1:7" x14ac:dyDescent="0.25">
      <c r="B10" s="1">
        <f t="shared" si="0"/>
        <v>4</v>
      </c>
      <c r="C10" s="1" t="str">
        <f t="shared" si="4"/>
        <v>78569</v>
      </c>
      <c r="D10" s="1" t="str">
        <f t="shared" si="1"/>
        <v>6173087761</v>
      </c>
      <c r="E10" s="1">
        <f t="shared" si="2"/>
        <v>10</v>
      </c>
      <c r="F10" s="1" t="str">
        <f>IF(('Cuadrados medios'!E10=10),MID('Cuadrados medios'!D10,3,5))</f>
        <v>73087</v>
      </c>
      <c r="G10" s="1" t="str">
        <f t="shared" si="3"/>
        <v>0.73087</v>
      </c>
    </row>
    <row r="11" spans="1:7" x14ac:dyDescent="0.25">
      <c r="B11" s="1">
        <f t="shared" si="0"/>
        <v>5</v>
      </c>
      <c r="C11" s="1" t="str">
        <f t="shared" si="4"/>
        <v>73087</v>
      </c>
      <c r="D11" s="1" t="str">
        <f t="shared" si="1"/>
        <v>5341709569</v>
      </c>
      <c r="E11" s="1">
        <f t="shared" si="2"/>
        <v>10</v>
      </c>
      <c r="F11" s="1" t="str">
        <f>IF(('Cuadrados medios'!E11=10),MID('Cuadrados medios'!D11,3,5))</f>
        <v>41709</v>
      </c>
      <c r="G11" s="1" t="str">
        <f t="shared" si="3"/>
        <v>0.41709</v>
      </c>
    </row>
    <row r="12" spans="1:7" x14ac:dyDescent="0.25">
      <c r="B12" s="1">
        <f t="shared" si="0"/>
        <v>6</v>
      </c>
      <c r="C12" s="1" t="str">
        <f t="shared" si="4"/>
        <v>41709</v>
      </c>
      <c r="D12" s="1" t="str">
        <f t="shared" si="1"/>
        <v>1739640681</v>
      </c>
      <c r="E12" s="1">
        <f t="shared" si="2"/>
        <v>10</v>
      </c>
      <c r="F12" s="1" t="str">
        <f>IF(('Cuadrados medios'!E12=10),MID('Cuadrados medios'!D12,3,5))</f>
        <v>39640</v>
      </c>
      <c r="G12" s="1" t="str">
        <f t="shared" si="3"/>
        <v>0.39640</v>
      </c>
    </row>
    <row r="13" spans="1:7" x14ac:dyDescent="0.25">
      <c r="B13" s="1">
        <f t="shared" si="0"/>
        <v>7</v>
      </c>
      <c r="C13" s="1" t="str">
        <f t="shared" si="4"/>
        <v>39640</v>
      </c>
      <c r="D13" s="1" t="str">
        <f t="shared" si="1"/>
        <v>1571329600</v>
      </c>
      <c r="E13" s="1">
        <f t="shared" si="2"/>
        <v>10</v>
      </c>
      <c r="F13" s="1" t="str">
        <f>IF(('Cuadrados medios'!E13=10),MID('Cuadrados medios'!D13,3,5))</f>
        <v>71329</v>
      </c>
      <c r="G13" s="1" t="str">
        <f t="shared" si="3"/>
        <v>0.71329</v>
      </c>
    </row>
    <row r="14" spans="1:7" x14ac:dyDescent="0.25">
      <c r="B14" s="1">
        <f t="shared" si="0"/>
        <v>8</v>
      </c>
      <c r="C14" s="1" t="str">
        <f t="shared" si="4"/>
        <v>71329</v>
      </c>
      <c r="D14" s="1" t="str">
        <f t="shared" si="1"/>
        <v>5087826241</v>
      </c>
      <c r="E14" s="1">
        <f t="shared" si="2"/>
        <v>10</v>
      </c>
      <c r="F14" s="1" t="str">
        <f>IF(('Cuadrados medios'!E14=10),MID('Cuadrados medios'!D14,3,5))</f>
        <v>87826</v>
      </c>
      <c r="G14" s="1" t="str">
        <f t="shared" si="3"/>
        <v>0.87826</v>
      </c>
    </row>
    <row r="15" spans="1:7" x14ac:dyDescent="0.25">
      <c r="B15" s="1">
        <f t="shared" si="0"/>
        <v>9</v>
      </c>
      <c r="C15" s="1" t="str">
        <f t="shared" si="4"/>
        <v>87826</v>
      </c>
      <c r="D15" s="1" t="str">
        <f t="shared" si="1"/>
        <v>7713406276</v>
      </c>
      <c r="E15" s="1">
        <f t="shared" si="2"/>
        <v>10</v>
      </c>
      <c r="F15" s="1" t="str">
        <f>IF(('Cuadrados medios'!E15=10),MID('Cuadrados medios'!D15,3,5))</f>
        <v>13406</v>
      </c>
      <c r="G15" s="1" t="str">
        <f t="shared" si="3"/>
        <v>0.13406</v>
      </c>
    </row>
    <row r="16" spans="1:7" x14ac:dyDescent="0.25">
      <c r="B16" s="1">
        <f t="shared" si="0"/>
        <v>10</v>
      </c>
      <c r="C16" s="1" t="str">
        <f t="shared" si="4"/>
        <v>13406</v>
      </c>
      <c r="D16" s="1" t="str">
        <f t="shared" si="1"/>
        <v>0179720836</v>
      </c>
      <c r="E16" s="1">
        <f t="shared" si="2"/>
        <v>10</v>
      </c>
      <c r="F16" s="1" t="str">
        <f>IF(('Cuadrados medios'!E16=10),MID('Cuadrados medios'!D16,3,5))</f>
        <v>79720</v>
      </c>
      <c r="G16" s="1" t="str">
        <f t="shared" si="3"/>
        <v>0.79720</v>
      </c>
    </row>
    <row r="17" spans="2:7" x14ac:dyDescent="0.25">
      <c r="B17" s="1">
        <f t="shared" si="0"/>
        <v>11</v>
      </c>
      <c r="C17" s="1" t="str">
        <f t="shared" si="4"/>
        <v>79720</v>
      </c>
      <c r="D17" s="1" t="str">
        <f t="shared" si="1"/>
        <v>6355278400</v>
      </c>
      <c r="E17" s="1">
        <f t="shared" si="2"/>
        <v>10</v>
      </c>
      <c r="F17" s="1" t="str">
        <f>IF(('Cuadrados medios'!E17=10),MID('Cuadrados medios'!D17,3,5))</f>
        <v>55278</v>
      </c>
      <c r="G17" s="1" t="str">
        <f t="shared" si="3"/>
        <v>0.55278</v>
      </c>
    </row>
    <row r="18" spans="2:7" x14ac:dyDescent="0.25">
      <c r="B18" s="1">
        <f t="shared" si="0"/>
        <v>12</v>
      </c>
      <c r="C18" s="1" t="str">
        <f t="shared" si="4"/>
        <v>55278</v>
      </c>
      <c r="D18" s="1" t="str">
        <f t="shared" si="1"/>
        <v>3055657284</v>
      </c>
      <c r="E18" s="1">
        <f t="shared" si="2"/>
        <v>10</v>
      </c>
      <c r="F18" s="1" t="str">
        <f>IF(('Cuadrados medios'!E18=10),MID('Cuadrados medios'!D18,3,5))</f>
        <v>55657</v>
      </c>
      <c r="G18" s="1" t="str">
        <f t="shared" si="3"/>
        <v>0.55657</v>
      </c>
    </row>
    <row r="19" spans="2:7" x14ac:dyDescent="0.25">
      <c r="B19" s="1">
        <f t="shared" si="0"/>
        <v>13</v>
      </c>
      <c r="C19" s="1" t="str">
        <f t="shared" si="4"/>
        <v>55657</v>
      </c>
      <c r="D19" s="1" t="str">
        <f t="shared" si="1"/>
        <v>3097701649</v>
      </c>
      <c r="E19" s="1">
        <f t="shared" si="2"/>
        <v>10</v>
      </c>
      <c r="F19" s="1" t="str">
        <f>IF(('Cuadrados medios'!E19=10),MID('Cuadrados medios'!D19,3,5))</f>
        <v>97701</v>
      </c>
      <c r="G19" s="1" t="str">
        <f t="shared" si="3"/>
        <v>0.97701</v>
      </c>
    </row>
    <row r="20" spans="2:7" x14ac:dyDescent="0.25">
      <c r="B20" s="1">
        <f t="shared" si="0"/>
        <v>14</v>
      </c>
      <c r="C20" s="1" t="str">
        <f t="shared" si="4"/>
        <v>97701</v>
      </c>
      <c r="D20" s="1" t="str">
        <f t="shared" si="1"/>
        <v>9545485401</v>
      </c>
      <c r="E20" s="1">
        <f t="shared" si="2"/>
        <v>10</v>
      </c>
      <c r="F20" s="1" t="str">
        <f>IF(('Cuadrados medios'!E20=10),MID('Cuadrados medios'!D20,3,5))</f>
        <v>45485</v>
      </c>
      <c r="G20" s="1" t="str">
        <f t="shared" si="3"/>
        <v>0.45485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B2984-3812-4F19-B8A0-930779DB6DB4}">
  <dimension ref="A3:H27"/>
  <sheetViews>
    <sheetView topLeftCell="A4" workbookViewId="0">
      <selection activeCell="E2" sqref="E2"/>
    </sheetView>
  </sheetViews>
  <sheetFormatPr baseColWidth="10" defaultRowHeight="15" x14ac:dyDescent="0.25"/>
  <sheetData>
    <row r="3" spans="1:8" x14ac:dyDescent="0.25">
      <c r="A3" s="3" t="s">
        <v>10</v>
      </c>
      <c r="B3">
        <v>23465</v>
      </c>
    </row>
    <row r="4" spans="1:8" x14ac:dyDescent="0.25">
      <c r="A4" s="3" t="s">
        <v>11</v>
      </c>
      <c r="B4">
        <v>67490</v>
      </c>
    </row>
    <row r="7" spans="1:8" x14ac:dyDescent="0.25">
      <c r="B7" s="7" t="s">
        <v>0</v>
      </c>
      <c r="C7" s="7" t="s">
        <v>7</v>
      </c>
      <c r="D7" s="7" t="s">
        <v>12</v>
      </c>
      <c r="E7" s="7" t="s">
        <v>13</v>
      </c>
      <c r="F7" s="7" t="s">
        <v>4</v>
      </c>
      <c r="G7" s="7" t="s">
        <v>1</v>
      </c>
      <c r="H7" s="7" t="s">
        <v>5</v>
      </c>
    </row>
    <row r="8" spans="1:8" x14ac:dyDescent="0.25">
      <c r="B8" s="1">
        <v>0</v>
      </c>
      <c r="C8" s="1">
        <f>B3</f>
        <v>23465</v>
      </c>
      <c r="D8" s="1">
        <f>B4</f>
        <v>67490</v>
      </c>
      <c r="E8" s="1" t="str">
        <f>TEXT(C8*D8,"0000000000")</f>
        <v>1583652850</v>
      </c>
      <c r="F8" s="1">
        <f t="shared" ref="F8:F27" si="0">LEN(E8)</f>
        <v>10</v>
      </c>
      <c r="G8" s="1" t="str">
        <f>IF((F8=10),MID(E8,3,5))</f>
        <v>83652</v>
      </c>
      <c r="H8" s="1" t="str">
        <f t="shared" ref="H8:H27" si="1">TEXT(G8/100000,"0.00000")</f>
        <v>0.83652</v>
      </c>
    </row>
    <row r="9" spans="1:8" x14ac:dyDescent="0.25">
      <c r="B9" s="1">
        <f t="shared" ref="B9:B27" si="2">B8+1</f>
        <v>1</v>
      </c>
      <c r="C9" s="1">
        <f t="shared" ref="C9:C27" si="3">D8</f>
        <v>67490</v>
      </c>
      <c r="D9" s="1" t="str">
        <f>G8</f>
        <v>83652</v>
      </c>
      <c r="E9" s="1" t="str">
        <f t="shared" ref="E9:E27" si="4">TEXT(C9*D9,"0000000000")</f>
        <v>5645673480</v>
      </c>
      <c r="F9" s="1">
        <f t="shared" si="0"/>
        <v>10</v>
      </c>
      <c r="G9" s="1" t="str">
        <f t="shared" ref="G9:G27" si="5">IF((F9=10),MID(E9,3,5))</f>
        <v>45673</v>
      </c>
      <c r="H9" s="1" t="str">
        <f t="shared" si="1"/>
        <v>0.45673</v>
      </c>
    </row>
    <row r="10" spans="1:8" x14ac:dyDescent="0.25">
      <c r="B10" s="1">
        <f t="shared" si="2"/>
        <v>2</v>
      </c>
      <c r="C10" s="1" t="str">
        <f t="shared" si="3"/>
        <v>83652</v>
      </c>
      <c r="D10" s="1" t="str">
        <f t="shared" ref="D10:D27" si="6">G9</f>
        <v>45673</v>
      </c>
      <c r="E10" s="1" t="str">
        <f t="shared" si="4"/>
        <v>3820637796</v>
      </c>
      <c r="F10" s="1">
        <f t="shared" si="0"/>
        <v>10</v>
      </c>
      <c r="G10" s="1" t="str">
        <f t="shared" si="5"/>
        <v>20637</v>
      </c>
      <c r="H10" s="1" t="str">
        <f t="shared" si="1"/>
        <v>0.20637</v>
      </c>
    </row>
    <row r="11" spans="1:8" x14ac:dyDescent="0.25">
      <c r="B11" s="1">
        <f t="shared" si="2"/>
        <v>3</v>
      </c>
      <c r="C11" s="1" t="str">
        <f t="shared" si="3"/>
        <v>45673</v>
      </c>
      <c r="D11" s="1" t="str">
        <f t="shared" si="6"/>
        <v>20637</v>
      </c>
      <c r="E11" s="1" t="str">
        <f t="shared" si="4"/>
        <v>0942553701</v>
      </c>
      <c r="F11" s="1">
        <f t="shared" si="0"/>
        <v>10</v>
      </c>
      <c r="G11" s="1" t="str">
        <f t="shared" si="5"/>
        <v>42553</v>
      </c>
      <c r="H11" s="1" t="str">
        <f t="shared" si="1"/>
        <v>0.42553</v>
      </c>
    </row>
    <row r="12" spans="1:8" x14ac:dyDescent="0.25">
      <c r="B12" s="1">
        <f t="shared" si="2"/>
        <v>4</v>
      </c>
      <c r="C12" s="1" t="str">
        <f t="shared" si="3"/>
        <v>20637</v>
      </c>
      <c r="D12" s="1" t="str">
        <f t="shared" si="6"/>
        <v>42553</v>
      </c>
      <c r="E12" s="1" t="str">
        <f t="shared" si="4"/>
        <v>0878166261</v>
      </c>
      <c r="F12" s="1">
        <f t="shared" si="0"/>
        <v>10</v>
      </c>
      <c r="G12" s="1" t="str">
        <f t="shared" si="5"/>
        <v>78166</v>
      </c>
      <c r="H12" s="1" t="str">
        <f t="shared" si="1"/>
        <v>0.78166</v>
      </c>
    </row>
    <row r="13" spans="1:8" x14ac:dyDescent="0.25">
      <c r="B13" s="1">
        <f t="shared" si="2"/>
        <v>5</v>
      </c>
      <c r="C13" s="1" t="str">
        <f t="shared" si="3"/>
        <v>42553</v>
      </c>
      <c r="D13" s="1" t="str">
        <f t="shared" si="6"/>
        <v>78166</v>
      </c>
      <c r="E13" s="1" t="str">
        <f t="shared" si="4"/>
        <v>3326197798</v>
      </c>
      <c r="F13" s="1">
        <f t="shared" si="0"/>
        <v>10</v>
      </c>
      <c r="G13" s="1" t="str">
        <f t="shared" si="5"/>
        <v>26197</v>
      </c>
      <c r="H13" s="1" t="str">
        <f t="shared" si="1"/>
        <v>0.26197</v>
      </c>
    </row>
    <row r="14" spans="1:8" x14ac:dyDescent="0.25">
      <c r="B14" s="1">
        <f t="shared" si="2"/>
        <v>6</v>
      </c>
      <c r="C14" s="1" t="str">
        <f t="shared" si="3"/>
        <v>78166</v>
      </c>
      <c r="D14" s="1" t="str">
        <f t="shared" si="6"/>
        <v>26197</v>
      </c>
      <c r="E14" s="1" t="str">
        <f t="shared" si="4"/>
        <v>2047714702</v>
      </c>
      <c r="F14" s="1">
        <f t="shared" si="0"/>
        <v>10</v>
      </c>
      <c r="G14" s="1" t="str">
        <f t="shared" si="5"/>
        <v>47714</v>
      </c>
      <c r="H14" s="1" t="str">
        <f t="shared" si="1"/>
        <v>0.47714</v>
      </c>
    </row>
    <row r="15" spans="1:8" x14ac:dyDescent="0.25">
      <c r="B15" s="1">
        <f t="shared" si="2"/>
        <v>7</v>
      </c>
      <c r="C15" s="1" t="str">
        <f t="shared" si="3"/>
        <v>26197</v>
      </c>
      <c r="D15" s="1" t="str">
        <f t="shared" si="6"/>
        <v>47714</v>
      </c>
      <c r="E15" s="1" t="str">
        <f t="shared" si="4"/>
        <v>1249963658</v>
      </c>
      <c r="F15" s="1">
        <f t="shared" si="0"/>
        <v>10</v>
      </c>
      <c r="G15" s="1" t="str">
        <f t="shared" si="5"/>
        <v>49963</v>
      </c>
      <c r="H15" s="1" t="str">
        <f t="shared" si="1"/>
        <v>0.49963</v>
      </c>
    </row>
    <row r="16" spans="1:8" x14ac:dyDescent="0.25">
      <c r="B16" s="1">
        <f t="shared" si="2"/>
        <v>8</v>
      </c>
      <c r="C16" s="1" t="str">
        <f t="shared" si="3"/>
        <v>47714</v>
      </c>
      <c r="D16" s="1" t="str">
        <f t="shared" si="6"/>
        <v>49963</v>
      </c>
      <c r="E16" s="1" t="str">
        <f t="shared" si="4"/>
        <v>2383934582</v>
      </c>
      <c r="F16" s="1">
        <f t="shared" si="0"/>
        <v>10</v>
      </c>
      <c r="G16" s="1" t="str">
        <f t="shared" si="5"/>
        <v>83934</v>
      </c>
      <c r="H16" s="1" t="str">
        <f t="shared" si="1"/>
        <v>0.83934</v>
      </c>
    </row>
    <row r="17" spans="2:8" x14ac:dyDescent="0.25">
      <c r="B17" s="1">
        <f t="shared" si="2"/>
        <v>9</v>
      </c>
      <c r="C17" s="1" t="str">
        <f t="shared" si="3"/>
        <v>49963</v>
      </c>
      <c r="D17" s="1" t="str">
        <f t="shared" si="6"/>
        <v>83934</v>
      </c>
      <c r="E17" s="1" t="str">
        <f t="shared" si="4"/>
        <v>4193594442</v>
      </c>
      <c r="F17" s="1">
        <f t="shared" si="0"/>
        <v>10</v>
      </c>
      <c r="G17" s="1" t="str">
        <f t="shared" si="5"/>
        <v>93594</v>
      </c>
      <c r="H17" s="1" t="str">
        <f t="shared" si="1"/>
        <v>0.93594</v>
      </c>
    </row>
    <row r="18" spans="2:8" x14ac:dyDescent="0.25">
      <c r="B18" s="1">
        <f t="shared" si="2"/>
        <v>10</v>
      </c>
      <c r="C18" s="1" t="str">
        <f t="shared" si="3"/>
        <v>83934</v>
      </c>
      <c r="D18" s="1" t="str">
        <f t="shared" si="6"/>
        <v>93594</v>
      </c>
      <c r="E18" s="1" t="str">
        <f t="shared" si="4"/>
        <v>7855718796</v>
      </c>
      <c r="F18" s="1">
        <f t="shared" si="0"/>
        <v>10</v>
      </c>
      <c r="G18" s="1" t="str">
        <f t="shared" si="5"/>
        <v>55718</v>
      </c>
      <c r="H18" s="1" t="str">
        <f t="shared" si="1"/>
        <v>0.55718</v>
      </c>
    </row>
    <row r="19" spans="2:8" x14ac:dyDescent="0.25">
      <c r="B19" s="1">
        <f t="shared" si="2"/>
        <v>11</v>
      </c>
      <c r="C19" s="1" t="str">
        <f t="shared" si="3"/>
        <v>93594</v>
      </c>
      <c r="D19" s="1" t="str">
        <f t="shared" si="6"/>
        <v>55718</v>
      </c>
      <c r="E19" s="1" t="str">
        <f t="shared" si="4"/>
        <v>5214870492</v>
      </c>
      <c r="F19" s="1">
        <f t="shared" si="0"/>
        <v>10</v>
      </c>
      <c r="G19" s="1" t="str">
        <f t="shared" si="5"/>
        <v>14870</v>
      </c>
      <c r="H19" s="1" t="str">
        <f t="shared" si="1"/>
        <v>0.14870</v>
      </c>
    </row>
    <row r="20" spans="2:8" x14ac:dyDescent="0.25">
      <c r="B20" s="1">
        <f t="shared" si="2"/>
        <v>12</v>
      </c>
      <c r="C20" s="1" t="str">
        <f t="shared" si="3"/>
        <v>55718</v>
      </c>
      <c r="D20" s="1" t="str">
        <f t="shared" si="6"/>
        <v>14870</v>
      </c>
      <c r="E20" s="1" t="str">
        <f t="shared" si="4"/>
        <v>0828526660</v>
      </c>
      <c r="F20" s="1">
        <f t="shared" si="0"/>
        <v>10</v>
      </c>
      <c r="G20" s="1" t="str">
        <f t="shared" si="5"/>
        <v>28526</v>
      </c>
      <c r="H20" s="1" t="str">
        <f t="shared" si="1"/>
        <v>0.28526</v>
      </c>
    </row>
    <row r="21" spans="2:8" x14ac:dyDescent="0.25">
      <c r="B21" s="1">
        <f t="shared" si="2"/>
        <v>13</v>
      </c>
      <c r="C21" s="1" t="str">
        <f t="shared" si="3"/>
        <v>14870</v>
      </c>
      <c r="D21" s="1" t="str">
        <f t="shared" si="6"/>
        <v>28526</v>
      </c>
      <c r="E21" s="1" t="str">
        <f t="shared" si="4"/>
        <v>0424181620</v>
      </c>
      <c r="F21" s="1">
        <f t="shared" si="0"/>
        <v>10</v>
      </c>
      <c r="G21" s="1" t="str">
        <f t="shared" si="5"/>
        <v>24181</v>
      </c>
      <c r="H21" s="1" t="str">
        <f t="shared" si="1"/>
        <v>0.24181</v>
      </c>
    </row>
    <row r="22" spans="2:8" x14ac:dyDescent="0.25">
      <c r="B22" s="1">
        <f t="shared" si="2"/>
        <v>14</v>
      </c>
      <c r="C22" s="1" t="str">
        <f t="shared" si="3"/>
        <v>28526</v>
      </c>
      <c r="D22" s="1" t="str">
        <f t="shared" si="6"/>
        <v>24181</v>
      </c>
      <c r="E22" s="1" t="str">
        <f t="shared" si="4"/>
        <v>0689787206</v>
      </c>
      <c r="F22" s="1">
        <f t="shared" si="0"/>
        <v>10</v>
      </c>
      <c r="G22" s="1" t="str">
        <f t="shared" si="5"/>
        <v>89787</v>
      </c>
      <c r="H22" s="1" t="str">
        <f t="shared" si="1"/>
        <v>0.89787</v>
      </c>
    </row>
    <row r="23" spans="2:8" x14ac:dyDescent="0.25">
      <c r="B23" s="1">
        <f t="shared" si="2"/>
        <v>15</v>
      </c>
      <c r="C23" s="1" t="str">
        <f t="shared" si="3"/>
        <v>24181</v>
      </c>
      <c r="D23" s="1" t="str">
        <f t="shared" si="6"/>
        <v>89787</v>
      </c>
      <c r="E23" s="1" t="str">
        <f t="shared" si="4"/>
        <v>2171139447</v>
      </c>
      <c r="F23" s="1">
        <f t="shared" si="0"/>
        <v>10</v>
      </c>
      <c r="G23" s="1" t="str">
        <f t="shared" si="5"/>
        <v>71139</v>
      </c>
      <c r="H23" s="1" t="str">
        <f t="shared" si="1"/>
        <v>0.71139</v>
      </c>
    </row>
    <row r="24" spans="2:8" x14ac:dyDescent="0.25">
      <c r="B24" s="1">
        <f t="shared" si="2"/>
        <v>16</v>
      </c>
      <c r="C24" s="1" t="str">
        <f t="shared" si="3"/>
        <v>89787</v>
      </c>
      <c r="D24" s="1" t="str">
        <f t="shared" si="6"/>
        <v>71139</v>
      </c>
      <c r="E24" s="1" t="str">
        <f t="shared" si="4"/>
        <v>6387357393</v>
      </c>
      <c r="F24" s="1">
        <f t="shared" si="0"/>
        <v>10</v>
      </c>
      <c r="G24" s="1" t="str">
        <f t="shared" si="5"/>
        <v>87357</v>
      </c>
      <c r="H24" s="1" t="str">
        <f t="shared" si="1"/>
        <v>0.87357</v>
      </c>
    </row>
    <row r="25" spans="2:8" x14ac:dyDescent="0.25">
      <c r="B25" s="1">
        <f t="shared" si="2"/>
        <v>17</v>
      </c>
      <c r="C25" s="1" t="str">
        <f t="shared" si="3"/>
        <v>71139</v>
      </c>
      <c r="D25" s="1" t="str">
        <f t="shared" si="6"/>
        <v>87357</v>
      </c>
      <c r="E25" s="1" t="str">
        <f t="shared" si="4"/>
        <v>6214489623</v>
      </c>
      <c r="F25" s="1">
        <f t="shared" si="0"/>
        <v>10</v>
      </c>
      <c r="G25" s="1" t="str">
        <f t="shared" si="5"/>
        <v>14489</v>
      </c>
      <c r="H25" s="1" t="str">
        <f t="shared" si="1"/>
        <v>0.14489</v>
      </c>
    </row>
    <row r="26" spans="2:8" x14ac:dyDescent="0.25">
      <c r="B26" s="1">
        <f t="shared" si="2"/>
        <v>18</v>
      </c>
      <c r="C26" s="1" t="str">
        <f t="shared" si="3"/>
        <v>87357</v>
      </c>
      <c r="D26" s="1" t="str">
        <f t="shared" si="6"/>
        <v>14489</v>
      </c>
      <c r="E26" s="1" t="str">
        <f t="shared" si="4"/>
        <v>1265715573</v>
      </c>
      <c r="F26" s="1">
        <f t="shared" si="0"/>
        <v>10</v>
      </c>
      <c r="G26" s="1" t="str">
        <f t="shared" si="5"/>
        <v>65715</v>
      </c>
      <c r="H26" s="1" t="str">
        <f t="shared" si="1"/>
        <v>0.65715</v>
      </c>
    </row>
    <row r="27" spans="2:8" x14ac:dyDescent="0.25">
      <c r="B27" s="1">
        <f t="shared" si="2"/>
        <v>19</v>
      </c>
      <c r="C27" s="1" t="str">
        <f t="shared" si="3"/>
        <v>14489</v>
      </c>
      <c r="D27" s="1" t="str">
        <f t="shared" si="6"/>
        <v>65715</v>
      </c>
      <c r="E27" s="1" t="str">
        <f t="shared" si="4"/>
        <v>0952144635</v>
      </c>
      <c r="F27" s="1">
        <f t="shared" si="0"/>
        <v>10</v>
      </c>
      <c r="G27" s="1" t="str">
        <f t="shared" si="5"/>
        <v>52144</v>
      </c>
      <c r="H27" s="1" t="str">
        <f t="shared" si="1"/>
        <v>0.52144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FF3E2-CA90-48EE-9AE5-8B74CA22827D}">
  <dimension ref="A2:H31"/>
  <sheetViews>
    <sheetView topLeftCell="A4" workbookViewId="0">
      <selection activeCell="I10" sqref="I10"/>
    </sheetView>
  </sheetViews>
  <sheetFormatPr baseColWidth="10" defaultRowHeight="15" x14ac:dyDescent="0.25"/>
  <sheetData>
    <row r="2" spans="1:8" x14ac:dyDescent="0.25">
      <c r="A2" s="4" t="s">
        <v>8</v>
      </c>
      <c r="B2">
        <v>8721</v>
      </c>
    </row>
    <row r="3" spans="1:8" x14ac:dyDescent="0.25">
      <c r="A3" s="5" t="s">
        <v>6</v>
      </c>
      <c r="B3">
        <v>3972</v>
      </c>
    </row>
    <row r="5" spans="1:8" x14ac:dyDescent="0.25">
      <c r="B5" s="8" t="s">
        <v>0</v>
      </c>
      <c r="C5" s="8" t="s">
        <v>7</v>
      </c>
      <c r="D5" s="8" t="s">
        <v>2</v>
      </c>
      <c r="E5" s="8" t="s">
        <v>3</v>
      </c>
      <c r="F5" s="8" t="s">
        <v>4</v>
      </c>
      <c r="G5" s="8" t="s">
        <v>1</v>
      </c>
      <c r="H5" s="8" t="s">
        <v>5</v>
      </c>
    </row>
    <row r="6" spans="1:8" x14ac:dyDescent="0.25">
      <c r="B6" s="1">
        <v>0</v>
      </c>
      <c r="C6" s="1">
        <f>B2</f>
        <v>8721</v>
      </c>
      <c r="D6" s="1">
        <f>B3</f>
        <v>3972</v>
      </c>
      <c r="E6" s="1" t="str">
        <f>TEXT(C6*D6,"00000000")</f>
        <v>34639812</v>
      </c>
      <c r="F6" s="1">
        <f t="shared" ref="F6:F31" si="0">LEN(E6)</f>
        <v>8</v>
      </c>
      <c r="G6" s="1" t="str">
        <f t="shared" ref="G6:G31" si="1">IF((F6=8),MID(E6,3,4),MID(E6,2,4))</f>
        <v>6398</v>
      </c>
      <c r="H6" s="1" t="str">
        <f>TEXT(G6/10000,"0.0000")</f>
        <v>0.6398</v>
      </c>
    </row>
    <row r="7" spans="1:8" x14ac:dyDescent="0.25">
      <c r="B7" s="1">
        <f>SUM(B6,1)</f>
        <v>1</v>
      </c>
      <c r="C7" s="1" t="str">
        <f t="shared" ref="C7:C31" si="2">G6</f>
        <v>6398</v>
      </c>
      <c r="D7" s="1">
        <f>D6</f>
        <v>3972</v>
      </c>
      <c r="E7" s="1" t="str">
        <f t="shared" ref="E7:E31" si="3">TEXT(C7*D7,"00000000")</f>
        <v>25412856</v>
      </c>
      <c r="F7" s="1">
        <f t="shared" si="0"/>
        <v>8</v>
      </c>
      <c r="G7" s="1" t="str">
        <f t="shared" si="1"/>
        <v>4128</v>
      </c>
      <c r="H7" s="1" t="str">
        <f t="shared" ref="H7:H31" si="4">TEXT(G7/10000,"0.0000")</f>
        <v>0.4128</v>
      </c>
    </row>
    <row r="8" spans="1:8" x14ac:dyDescent="0.25">
      <c r="B8" s="1">
        <f t="shared" ref="B8:B31" si="5">SUM(B7,1)</f>
        <v>2</v>
      </c>
      <c r="C8" s="1" t="str">
        <f t="shared" si="2"/>
        <v>4128</v>
      </c>
      <c r="D8" s="1">
        <f t="shared" ref="D8:D31" si="6">D7</f>
        <v>3972</v>
      </c>
      <c r="E8" s="1" t="str">
        <f t="shared" si="3"/>
        <v>16396416</v>
      </c>
      <c r="F8" s="1">
        <f t="shared" si="0"/>
        <v>8</v>
      </c>
      <c r="G8" s="1" t="str">
        <f t="shared" si="1"/>
        <v>3964</v>
      </c>
      <c r="H8" s="1" t="str">
        <f t="shared" si="4"/>
        <v>0.3964</v>
      </c>
    </row>
    <row r="9" spans="1:8" x14ac:dyDescent="0.25">
      <c r="B9" s="1">
        <f t="shared" si="5"/>
        <v>3</v>
      </c>
      <c r="C9" s="1" t="str">
        <f t="shared" si="2"/>
        <v>3964</v>
      </c>
      <c r="D9" s="1">
        <f t="shared" si="6"/>
        <v>3972</v>
      </c>
      <c r="E9" s="1" t="str">
        <f t="shared" si="3"/>
        <v>15745008</v>
      </c>
      <c r="F9" s="1">
        <f t="shared" si="0"/>
        <v>8</v>
      </c>
      <c r="G9" s="1" t="str">
        <f t="shared" si="1"/>
        <v>7450</v>
      </c>
      <c r="H9" s="1" t="str">
        <f t="shared" si="4"/>
        <v>0.7450</v>
      </c>
    </row>
    <row r="10" spans="1:8" x14ac:dyDescent="0.25">
      <c r="B10" s="1">
        <f t="shared" si="5"/>
        <v>4</v>
      </c>
      <c r="C10" s="1" t="str">
        <f t="shared" si="2"/>
        <v>7450</v>
      </c>
      <c r="D10" s="1">
        <f t="shared" si="6"/>
        <v>3972</v>
      </c>
      <c r="E10" s="1" t="str">
        <f t="shared" si="3"/>
        <v>29591400</v>
      </c>
      <c r="F10" s="1">
        <f t="shared" si="0"/>
        <v>8</v>
      </c>
      <c r="G10" s="1" t="str">
        <f t="shared" si="1"/>
        <v>5914</v>
      </c>
      <c r="H10" s="1" t="str">
        <f t="shared" si="4"/>
        <v>0.5914</v>
      </c>
    </row>
    <row r="11" spans="1:8" x14ac:dyDescent="0.25">
      <c r="B11" s="1">
        <f t="shared" si="5"/>
        <v>5</v>
      </c>
      <c r="C11" s="1" t="str">
        <f t="shared" si="2"/>
        <v>5914</v>
      </c>
      <c r="D11" s="1">
        <f t="shared" si="6"/>
        <v>3972</v>
      </c>
      <c r="E11" s="1" t="str">
        <f t="shared" si="3"/>
        <v>23490408</v>
      </c>
      <c r="F11" s="1">
        <f t="shared" si="0"/>
        <v>8</v>
      </c>
      <c r="G11" s="1" t="str">
        <f t="shared" si="1"/>
        <v>4904</v>
      </c>
      <c r="H11" s="1" t="str">
        <f t="shared" si="4"/>
        <v>0.4904</v>
      </c>
    </row>
    <row r="12" spans="1:8" x14ac:dyDescent="0.25">
      <c r="B12" s="1">
        <f t="shared" si="5"/>
        <v>6</v>
      </c>
      <c r="C12" s="1" t="str">
        <f t="shared" si="2"/>
        <v>4904</v>
      </c>
      <c r="D12" s="1">
        <f t="shared" si="6"/>
        <v>3972</v>
      </c>
      <c r="E12" s="1" t="str">
        <f t="shared" si="3"/>
        <v>19478688</v>
      </c>
      <c r="F12" s="1">
        <f t="shared" si="0"/>
        <v>8</v>
      </c>
      <c r="G12" s="1" t="str">
        <f t="shared" si="1"/>
        <v>4786</v>
      </c>
      <c r="H12" s="1" t="str">
        <f t="shared" si="4"/>
        <v>0.4786</v>
      </c>
    </row>
    <row r="13" spans="1:8" x14ac:dyDescent="0.25">
      <c r="B13" s="1">
        <f t="shared" si="5"/>
        <v>7</v>
      </c>
      <c r="C13" s="1" t="str">
        <f t="shared" si="2"/>
        <v>4786</v>
      </c>
      <c r="D13" s="1">
        <f t="shared" si="6"/>
        <v>3972</v>
      </c>
      <c r="E13" s="1" t="str">
        <f t="shared" si="3"/>
        <v>19009992</v>
      </c>
      <c r="F13" s="1">
        <f t="shared" si="0"/>
        <v>8</v>
      </c>
      <c r="G13" s="1" t="str">
        <f t="shared" si="1"/>
        <v>0099</v>
      </c>
      <c r="H13" s="1" t="str">
        <f t="shared" si="4"/>
        <v>0.0099</v>
      </c>
    </row>
    <row r="14" spans="1:8" x14ac:dyDescent="0.25">
      <c r="B14" s="1">
        <f t="shared" si="5"/>
        <v>8</v>
      </c>
      <c r="C14" s="1" t="str">
        <f t="shared" si="2"/>
        <v>0099</v>
      </c>
      <c r="D14" s="1">
        <f t="shared" si="6"/>
        <v>3972</v>
      </c>
      <c r="E14" s="1" t="str">
        <f t="shared" si="3"/>
        <v>00393228</v>
      </c>
      <c r="F14" s="1">
        <f t="shared" si="0"/>
        <v>8</v>
      </c>
      <c r="G14" s="1" t="str">
        <f t="shared" si="1"/>
        <v>3932</v>
      </c>
      <c r="H14" s="1" t="str">
        <f t="shared" si="4"/>
        <v>0.3932</v>
      </c>
    </row>
    <row r="15" spans="1:8" x14ac:dyDescent="0.25">
      <c r="B15" s="1">
        <f t="shared" si="5"/>
        <v>9</v>
      </c>
      <c r="C15" s="1" t="str">
        <f t="shared" si="2"/>
        <v>3932</v>
      </c>
      <c r="D15" s="1">
        <f t="shared" si="6"/>
        <v>3972</v>
      </c>
      <c r="E15" s="1" t="str">
        <f t="shared" si="3"/>
        <v>15617904</v>
      </c>
      <c r="F15" s="1">
        <f t="shared" si="0"/>
        <v>8</v>
      </c>
      <c r="G15" s="1" t="str">
        <f t="shared" si="1"/>
        <v>6179</v>
      </c>
      <c r="H15" s="1" t="str">
        <f t="shared" si="4"/>
        <v>0.6179</v>
      </c>
    </row>
    <row r="16" spans="1:8" x14ac:dyDescent="0.25">
      <c r="B16" s="1">
        <f t="shared" si="5"/>
        <v>10</v>
      </c>
      <c r="C16" s="1" t="str">
        <f t="shared" si="2"/>
        <v>6179</v>
      </c>
      <c r="D16" s="1">
        <f t="shared" si="6"/>
        <v>3972</v>
      </c>
      <c r="E16" s="1" t="str">
        <f t="shared" si="3"/>
        <v>24542988</v>
      </c>
      <c r="F16" s="1">
        <f t="shared" si="0"/>
        <v>8</v>
      </c>
      <c r="G16" s="1" t="str">
        <f t="shared" si="1"/>
        <v>5429</v>
      </c>
      <c r="H16" s="1" t="str">
        <f t="shared" si="4"/>
        <v>0.5429</v>
      </c>
    </row>
    <row r="17" spans="2:8" x14ac:dyDescent="0.25">
      <c r="B17" s="1">
        <f t="shared" si="5"/>
        <v>11</v>
      </c>
      <c r="C17" s="1" t="str">
        <f t="shared" si="2"/>
        <v>5429</v>
      </c>
      <c r="D17" s="1">
        <f t="shared" si="6"/>
        <v>3972</v>
      </c>
      <c r="E17" s="1" t="str">
        <f t="shared" si="3"/>
        <v>21563988</v>
      </c>
      <c r="F17" s="1">
        <f t="shared" si="0"/>
        <v>8</v>
      </c>
      <c r="G17" s="1" t="str">
        <f t="shared" si="1"/>
        <v>5639</v>
      </c>
      <c r="H17" s="1" t="str">
        <f t="shared" si="4"/>
        <v>0.5639</v>
      </c>
    </row>
    <row r="18" spans="2:8" x14ac:dyDescent="0.25">
      <c r="B18" s="1">
        <f t="shared" si="5"/>
        <v>12</v>
      </c>
      <c r="C18" s="1" t="str">
        <f t="shared" si="2"/>
        <v>5639</v>
      </c>
      <c r="D18" s="1">
        <f t="shared" si="6"/>
        <v>3972</v>
      </c>
      <c r="E18" s="1" t="str">
        <f t="shared" si="3"/>
        <v>22398108</v>
      </c>
      <c r="F18" s="1">
        <f t="shared" si="0"/>
        <v>8</v>
      </c>
      <c r="G18" s="1" t="str">
        <f t="shared" si="1"/>
        <v>3981</v>
      </c>
      <c r="H18" s="1" t="str">
        <f t="shared" si="4"/>
        <v>0.3981</v>
      </c>
    </row>
    <row r="19" spans="2:8" x14ac:dyDescent="0.25">
      <c r="B19" s="1">
        <f t="shared" si="5"/>
        <v>13</v>
      </c>
      <c r="C19" s="1" t="str">
        <f t="shared" si="2"/>
        <v>3981</v>
      </c>
      <c r="D19" s="1">
        <f t="shared" si="6"/>
        <v>3972</v>
      </c>
      <c r="E19" s="1" t="str">
        <f t="shared" si="3"/>
        <v>15812532</v>
      </c>
      <c r="F19" s="1">
        <f t="shared" si="0"/>
        <v>8</v>
      </c>
      <c r="G19" s="1" t="str">
        <f t="shared" si="1"/>
        <v>8125</v>
      </c>
      <c r="H19" s="1" t="str">
        <f t="shared" si="4"/>
        <v>0.8125</v>
      </c>
    </row>
    <row r="20" spans="2:8" x14ac:dyDescent="0.25">
      <c r="B20" s="1">
        <f t="shared" si="5"/>
        <v>14</v>
      </c>
      <c r="C20" s="1" t="str">
        <f t="shared" si="2"/>
        <v>8125</v>
      </c>
      <c r="D20" s="1">
        <f t="shared" si="6"/>
        <v>3972</v>
      </c>
      <c r="E20" s="1" t="str">
        <f t="shared" si="3"/>
        <v>32272500</v>
      </c>
      <c r="F20" s="1">
        <f t="shared" si="0"/>
        <v>8</v>
      </c>
      <c r="G20" s="1" t="str">
        <f t="shared" si="1"/>
        <v>2725</v>
      </c>
      <c r="H20" s="1" t="str">
        <f t="shared" si="4"/>
        <v>0.2725</v>
      </c>
    </row>
    <row r="21" spans="2:8" x14ac:dyDescent="0.25">
      <c r="B21" s="1">
        <f t="shared" si="5"/>
        <v>15</v>
      </c>
      <c r="C21" s="1" t="str">
        <f t="shared" si="2"/>
        <v>2725</v>
      </c>
      <c r="D21" s="1">
        <f t="shared" si="6"/>
        <v>3972</v>
      </c>
      <c r="E21" s="1" t="str">
        <f t="shared" si="3"/>
        <v>10823700</v>
      </c>
      <c r="F21" s="1">
        <f t="shared" si="0"/>
        <v>8</v>
      </c>
      <c r="G21" s="1" t="str">
        <f t="shared" si="1"/>
        <v>8237</v>
      </c>
      <c r="H21" s="1" t="str">
        <f t="shared" si="4"/>
        <v>0.8237</v>
      </c>
    </row>
    <row r="22" spans="2:8" x14ac:dyDescent="0.25">
      <c r="B22" s="1">
        <f t="shared" si="5"/>
        <v>16</v>
      </c>
      <c r="C22" s="1" t="str">
        <f t="shared" si="2"/>
        <v>8237</v>
      </c>
      <c r="D22" s="1">
        <f t="shared" si="6"/>
        <v>3972</v>
      </c>
      <c r="E22" s="1" t="str">
        <f t="shared" si="3"/>
        <v>32717364</v>
      </c>
      <c r="F22" s="1">
        <f t="shared" si="0"/>
        <v>8</v>
      </c>
      <c r="G22" s="1" t="str">
        <f t="shared" si="1"/>
        <v>7173</v>
      </c>
      <c r="H22" s="1" t="str">
        <f t="shared" si="4"/>
        <v>0.7173</v>
      </c>
    </row>
    <row r="23" spans="2:8" x14ac:dyDescent="0.25">
      <c r="B23" s="1">
        <f t="shared" si="5"/>
        <v>17</v>
      </c>
      <c r="C23" s="1" t="str">
        <f t="shared" si="2"/>
        <v>7173</v>
      </c>
      <c r="D23" s="1">
        <f t="shared" si="6"/>
        <v>3972</v>
      </c>
      <c r="E23" s="1" t="str">
        <f t="shared" si="3"/>
        <v>28491156</v>
      </c>
      <c r="F23" s="1">
        <f t="shared" si="0"/>
        <v>8</v>
      </c>
      <c r="G23" s="1" t="str">
        <f t="shared" si="1"/>
        <v>4911</v>
      </c>
      <c r="H23" s="1" t="str">
        <f t="shared" si="4"/>
        <v>0.4911</v>
      </c>
    </row>
    <row r="24" spans="2:8" x14ac:dyDescent="0.25">
      <c r="B24" s="1">
        <f t="shared" si="5"/>
        <v>18</v>
      </c>
      <c r="C24" s="1" t="str">
        <f t="shared" si="2"/>
        <v>4911</v>
      </c>
      <c r="D24" s="1">
        <f t="shared" si="6"/>
        <v>3972</v>
      </c>
      <c r="E24" s="1" t="str">
        <f t="shared" si="3"/>
        <v>19506492</v>
      </c>
      <c r="F24" s="1">
        <f t="shared" si="0"/>
        <v>8</v>
      </c>
      <c r="G24" s="1" t="str">
        <f t="shared" si="1"/>
        <v>5064</v>
      </c>
      <c r="H24" s="1" t="str">
        <f t="shared" si="4"/>
        <v>0.5064</v>
      </c>
    </row>
    <row r="25" spans="2:8" x14ac:dyDescent="0.25">
      <c r="B25" s="1">
        <f t="shared" si="5"/>
        <v>19</v>
      </c>
      <c r="C25" s="1" t="str">
        <f t="shared" si="2"/>
        <v>5064</v>
      </c>
      <c r="D25" s="1">
        <f t="shared" si="6"/>
        <v>3972</v>
      </c>
      <c r="E25" s="1" t="str">
        <f t="shared" si="3"/>
        <v>20114208</v>
      </c>
      <c r="F25" s="1">
        <f t="shared" si="0"/>
        <v>8</v>
      </c>
      <c r="G25" s="1" t="str">
        <f t="shared" si="1"/>
        <v>1142</v>
      </c>
      <c r="H25" s="1" t="str">
        <f t="shared" si="4"/>
        <v>0.1142</v>
      </c>
    </row>
    <row r="26" spans="2:8" x14ac:dyDescent="0.25">
      <c r="B26" s="1">
        <f t="shared" si="5"/>
        <v>20</v>
      </c>
      <c r="C26" s="1" t="str">
        <f t="shared" si="2"/>
        <v>1142</v>
      </c>
      <c r="D26" s="1">
        <f t="shared" si="6"/>
        <v>3972</v>
      </c>
      <c r="E26" s="1" t="str">
        <f t="shared" si="3"/>
        <v>04536024</v>
      </c>
      <c r="F26" s="1">
        <f t="shared" si="0"/>
        <v>8</v>
      </c>
      <c r="G26" s="1" t="str">
        <f t="shared" si="1"/>
        <v>5360</v>
      </c>
      <c r="H26" s="1" t="str">
        <f t="shared" si="4"/>
        <v>0.5360</v>
      </c>
    </row>
    <row r="27" spans="2:8" x14ac:dyDescent="0.25">
      <c r="B27" s="1">
        <f t="shared" si="5"/>
        <v>21</v>
      </c>
      <c r="C27" s="1" t="str">
        <f t="shared" si="2"/>
        <v>5360</v>
      </c>
      <c r="D27" s="1">
        <f t="shared" si="6"/>
        <v>3972</v>
      </c>
      <c r="E27" s="1" t="str">
        <f t="shared" si="3"/>
        <v>21289920</v>
      </c>
      <c r="F27" s="1">
        <f t="shared" si="0"/>
        <v>8</v>
      </c>
      <c r="G27" s="1" t="str">
        <f t="shared" si="1"/>
        <v>2899</v>
      </c>
      <c r="H27" s="1" t="str">
        <f t="shared" si="4"/>
        <v>0.2899</v>
      </c>
    </row>
    <row r="28" spans="2:8" x14ac:dyDescent="0.25">
      <c r="B28" s="1">
        <f t="shared" si="5"/>
        <v>22</v>
      </c>
      <c r="C28" s="1" t="str">
        <f t="shared" si="2"/>
        <v>2899</v>
      </c>
      <c r="D28" s="1">
        <f t="shared" si="6"/>
        <v>3972</v>
      </c>
      <c r="E28" s="1" t="str">
        <f t="shared" si="3"/>
        <v>11514828</v>
      </c>
      <c r="F28" s="1">
        <f t="shared" si="0"/>
        <v>8</v>
      </c>
      <c r="G28" s="1" t="str">
        <f t="shared" si="1"/>
        <v>5148</v>
      </c>
      <c r="H28" s="1" t="str">
        <f t="shared" si="4"/>
        <v>0.5148</v>
      </c>
    </row>
    <row r="29" spans="2:8" x14ac:dyDescent="0.25">
      <c r="B29" s="1">
        <f t="shared" si="5"/>
        <v>23</v>
      </c>
      <c r="C29" s="1" t="str">
        <f t="shared" si="2"/>
        <v>5148</v>
      </c>
      <c r="D29" s="1">
        <f t="shared" si="6"/>
        <v>3972</v>
      </c>
      <c r="E29" s="1" t="str">
        <f t="shared" si="3"/>
        <v>20447856</v>
      </c>
      <c r="F29" s="1">
        <f t="shared" si="0"/>
        <v>8</v>
      </c>
      <c r="G29" s="1" t="str">
        <f t="shared" si="1"/>
        <v>4478</v>
      </c>
      <c r="H29" s="1" t="str">
        <f t="shared" si="4"/>
        <v>0.4478</v>
      </c>
    </row>
    <row r="30" spans="2:8" x14ac:dyDescent="0.25">
      <c r="B30" s="1">
        <f t="shared" si="5"/>
        <v>24</v>
      </c>
      <c r="C30" s="1" t="str">
        <f t="shared" si="2"/>
        <v>4478</v>
      </c>
      <c r="D30" s="1">
        <f t="shared" si="6"/>
        <v>3972</v>
      </c>
      <c r="E30" s="1" t="str">
        <f t="shared" si="3"/>
        <v>17786616</v>
      </c>
      <c r="F30" s="1">
        <f t="shared" si="0"/>
        <v>8</v>
      </c>
      <c r="G30" s="1" t="str">
        <f t="shared" si="1"/>
        <v>7866</v>
      </c>
      <c r="H30" s="1" t="str">
        <f t="shared" si="4"/>
        <v>0.7866</v>
      </c>
    </row>
    <row r="31" spans="2:8" x14ac:dyDescent="0.25">
      <c r="B31" s="1">
        <f t="shared" si="5"/>
        <v>25</v>
      </c>
      <c r="C31" s="1" t="str">
        <f t="shared" si="2"/>
        <v>7866</v>
      </c>
      <c r="D31" s="1">
        <f t="shared" si="6"/>
        <v>3972</v>
      </c>
      <c r="E31" s="1" t="str">
        <f t="shared" si="3"/>
        <v>31243752</v>
      </c>
      <c r="F31" s="1">
        <f t="shared" si="0"/>
        <v>8</v>
      </c>
      <c r="G31" s="1" t="str">
        <f t="shared" si="1"/>
        <v>2437</v>
      </c>
      <c r="H31" s="1" t="str">
        <f t="shared" si="4"/>
        <v>0.2437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C52AE-4E65-469D-957E-383DDBB421EF}">
  <dimension ref="A7:I41"/>
  <sheetViews>
    <sheetView topLeftCell="A28" workbookViewId="0">
      <selection activeCell="I25" sqref="I25"/>
    </sheetView>
  </sheetViews>
  <sheetFormatPr baseColWidth="10" defaultRowHeight="15" x14ac:dyDescent="0.25"/>
  <sheetData>
    <row r="7" spans="1:9" x14ac:dyDescent="0.25">
      <c r="C7" s="9" t="s">
        <v>14</v>
      </c>
      <c r="D7" s="10">
        <v>5</v>
      </c>
      <c r="E7" t="s">
        <v>15</v>
      </c>
    </row>
    <row r="9" spans="1:9" x14ac:dyDescent="0.25">
      <c r="A9" s="11" t="s">
        <v>16</v>
      </c>
      <c r="B9" s="11" t="s">
        <v>17</v>
      </c>
      <c r="C9" s="11" t="s">
        <v>18</v>
      </c>
      <c r="D9" s="11" t="s">
        <v>2</v>
      </c>
      <c r="E9" s="11" t="s">
        <v>19</v>
      </c>
      <c r="F9" s="11" t="s">
        <v>20</v>
      </c>
      <c r="G9" s="11" t="s">
        <v>1</v>
      </c>
      <c r="H9" s="11" t="s">
        <v>21</v>
      </c>
      <c r="I9" s="11" t="s">
        <v>5</v>
      </c>
    </row>
    <row r="10" spans="1:9" x14ac:dyDescent="0.25">
      <c r="A10" s="12">
        <v>1</v>
      </c>
      <c r="B10" s="12">
        <f>D7</f>
        <v>5</v>
      </c>
      <c r="C10" s="12">
        <v>4</v>
      </c>
      <c r="D10" s="12">
        <f>1+4*C10</f>
        <v>17</v>
      </c>
      <c r="E10" s="12">
        <v>33</v>
      </c>
      <c r="F10" s="12">
        <f>2^D7</f>
        <v>32</v>
      </c>
      <c r="G10" s="12">
        <v>42</v>
      </c>
      <c r="H10" s="12">
        <f>MOD(D10*G10+E10,F10)</f>
        <v>11</v>
      </c>
      <c r="I10" s="12">
        <f>TRUNC(H10/(F10-1),4)</f>
        <v>0.3548</v>
      </c>
    </row>
    <row r="11" spans="1:9" x14ac:dyDescent="0.25">
      <c r="A11" s="12">
        <f>A10+1</f>
        <v>2</v>
      </c>
      <c r="B11" s="12">
        <f>B10</f>
        <v>5</v>
      </c>
      <c r="C11" s="12">
        <f>C10</f>
        <v>4</v>
      </c>
      <c r="D11" s="12">
        <f>D10</f>
        <v>17</v>
      </c>
      <c r="E11" s="12">
        <f>E10</f>
        <v>33</v>
      </c>
      <c r="F11" s="12">
        <f>F10</f>
        <v>32</v>
      </c>
      <c r="G11" s="12">
        <f>H10</f>
        <v>11</v>
      </c>
      <c r="H11" s="12">
        <f>MOD(D11*G11+E11,F11)</f>
        <v>28</v>
      </c>
      <c r="I11" s="12">
        <f t="shared" ref="I11:I41" si="0">TRUNC(H11/(F11-1),4)</f>
        <v>0.9032</v>
      </c>
    </row>
    <row r="12" spans="1:9" x14ac:dyDescent="0.25">
      <c r="A12" s="12">
        <f t="shared" ref="A12:A41" si="1">A11+1</f>
        <v>3</v>
      </c>
      <c r="B12" s="12">
        <f t="shared" ref="B12:F27" si="2">B11</f>
        <v>5</v>
      </c>
      <c r="C12" s="12">
        <f t="shared" si="2"/>
        <v>4</v>
      </c>
      <c r="D12" s="12">
        <f t="shared" si="2"/>
        <v>17</v>
      </c>
      <c r="E12" s="12">
        <f t="shared" si="2"/>
        <v>33</v>
      </c>
      <c r="F12" s="12">
        <f t="shared" si="2"/>
        <v>32</v>
      </c>
      <c r="G12" s="12">
        <f t="shared" ref="G12:G41" si="3">H11</f>
        <v>28</v>
      </c>
      <c r="H12" s="12">
        <f t="shared" ref="H12:H41" si="4">MOD(D12*G12+E12,F12)</f>
        <v>29</v>
      </c>
      <c r="I12" s="12">
        <f t="shared" si="0"/>
        <v>0.93540000000000001</v>
      </c>
    </row>
    <row r="13" spans="1:9" x14ac:dyDescent="0.25">
      <c r="A13" s="12">
        <f t="shared" si="1"/>
        <v>4</v>
      </c>
      <c r="B13" s="12">
        <f t="shared" si="2"/>
        <v>5</v>
      </c>
      <c r="C13" s="12">
        <f t="shared" si="2"/>
        <v>4</v>
      </c>
      <c r="D13" s="12">
        <f t="shared" si="2"/>
        <v>17</v>
      </c>
      <c r="E13" s="12">
        <f t="shared" si="2"/>
        <v>33</v>
      </c>
      <c r="F13" s="12">
        <f t="shared" si="2"/>
        <v>32</v>
      </c>
      <c r="G13" s="12">
        <f t="shared" si="3"/>
        <v>29</v>
      </c>
      <c r="H13" s="12">
        <f t="shared" si="4"/>
        <v>14</v>
      </c>
      <c r="I13" s="12">
        <f t="shared" si="0"/>
        <v>0.4516</v>
      </c>
    </row>
    <row r="14" spans="1:9" x14ac:dyDescent="0.25">
      <c r="A14" s="12">
        <f t="shared" si="1"/>
        <v>5</v>
      </c>
      <c r="B14" s="12">
        <f t="shared" si="2"/>
        <v>5</v>
      </c>
      <c r="C14" s="12">
        <f t="shared" si="2"/>
        <v>4</v>
      </c>
      <c r="D14" s="12">
        <f t="shared" si="2"/>
        <v>17</v>
      </c>
      <c r="E14" s="12">
        <f t="shared" si="2"/>
        <v>33</v>
      </c>
      <c r="F14" s="12">
        <f t="shared" si="2"/>
        <v>32</v>
      </c>
      <c r="G14" s="12">
        <f t="shared" si="3"/>
        <v>14</v>
      </c>
      <c r="H14" s="12">
        <f t="shared" si="4"/>
        <v>15</v>
      </c>
      <c r="I14" s="12">
        <f t="shared" si="0"/>
        <v>0.48380000000000001</v>
      </c>
    </row>
    <row r="15" spans="1:9" x14ac:dyDescent="0.25">
      <c r="A15" s="12">
        <f t="shared" si="1"/>
        <v>6</v>
      </c>
      <c r="B15" s="12">
        <f t="shared" si="2"/>
        <v>5</v>
      </c>
      <c r="C15" s="12">
        <f t="shared" si="2"/>
        <v>4</v>
      </c>
      <c r="D15" s="12">
        <f t="shared" si="2"/>
        <v>17</v>
      </c>
      <c r="E15" s="12">
        <f t="shared" si="2"/>
        <v>33</v>
      </c>
      <c r="F15" s="12">
        <f t="shared" si="2"/>
        <v>32</v>
      </c>
      <c r="G15" s="12">
        <f t="shared" si="3"/>
        <v>15</v>
      </c>
      <c r="H15" s="12">
        <f t="shared" si="4"/>
        <v>0</v>
      </c>
      <c r="I15" s="12">
        <f t="shared" si="0"/>
        <v>0</v>
      </c>
    </row>
    <row r="16" spans="1:9" x14ac:dyDescent="0.25">
      <c r="A16" s="12">
        <f t="shared" si="1"/>
        <v>7</v>
      </c>
      <c r="B16" s="12">
        <f t="shared" si="2"/>
        <v>5</v>
      </c>
      <c r="C16" s="12">
        <f t="shared" si="2"/>
        <v>4</v>
      </c>
      <c r="D16" s="12">
        <f t="shared" si="2"/>
        <v>17</v>
      </c>
      <c r="E16" s="12">
        <f t="shared" si="2"/>
        <v>33</v>
      </c>
      <c r="F16" s="12">
        <f t="shared" si="2"/>
        <v>32</v>
      </c>
      <c r="G16" s="12">
        <f t="shared" si="3"/>
        <v>0</v>
      </c>
      <c r="H16" s="12">
        <f t="shared" si="4"/>
        <v>1</v>
      </c>
      <c r="I16" s="12">
        <f t="shared" si="0"/>
        <v>3.2199999999999999E-2</v>
      </c>
    </row>
    <row r="17" spans="1:9" x14ac:dyDescent="0.25">
      <c r="A17" s="12">
        <f t="shared" si="1"/>
        <v>8</v>
      </c>
      <c r="B17" s="12">
        <f t="shared" si="2"/>
        <v>5</v>
      </c>
      <c r="C17" s="12">
        <f t="shared" si="2"/>
        <v>4</v>
      </c>
      <c r="D17" s="12">
        <f t="shared" si="2"/>
        <v>17</v>
      </c>
      <c r="E17" s="12">
        <f t="shared" si="2"/>
        <v>33</v>
      </c>
      <c r="F17" s="12">
        <f t="shared" si="2"/>
        <v>32</v>
      </c>
      <c r="G17" s="12">
        <f t="shared" si="3"/>
        <v>1</v>
      </c>
      <c r="H17" s="12">
        <f t="shared" si="4"/>
        <v>18</v>
      </c>
      <c r="I17" s="12">
        <f t="shared" si="0"/>
        <v>0.5806</v>
      </c>
    </row>
    <row r="18" spans="1:9" x14ac:dyDescent="0.25">
      <c r="A18" s="12">
        <f t="shared" si="1"/>
        <v>9</v>
      </c>
      <c r="B18" s="12">
        <f t="shared" si="2"/>
        <v>5</v>
      </c>
      <c r="C18" s="12">
        <f t="shared" si="2"/>
        <v>4</v>
      </c>
      <c r="D18" s="12">
        <f t="shared" si="2"/>
        <v>17</v>
      </c>
      <c r="E18" s="12">
        <f t="shared" si="2"/>
        <v>33</v>
      </c>
      <c r="F18" s="12">
        <f t="shared" si="2"/>
        <v>32</v>
      </c>
      <c r="G18" s="12">
        <f t="shared" si="3"/>
        <v>18</v>
      </c>
      <c r="H18" s="12">
        <f t="shared" si="4"/>
        <v>19</v>
      </c>
      <c r="I18" s="12">
        <f t="shared" si="0"/>
        <v>0.6129</v>
      </c>
    </row>
    <row r="19" spans="1:9" x14ac:dyDescent="0.25">
      <c r="A19" s="12">
        <f t="shared" si="1"/>
        <v>10</v>
      </c>
      <c r="B19" s="12">
        <f t="shared" si="2"/>
        <v>5</v>
      </c>
      <c r="C19" s="12">
        <f t="shared" si="2"/>
        <v>4</v>
      </c>
      <c r="D19" s="12">
        <f t="shared" si="2"/>
        <v>17</v>
      </c>
      <c r="E19" s="12">
        <f t="shared" si="2"/>
        <v>33</v>
      </c>
      <c r="F19" s="12">
        <f t="shared" si="2"/>
        <v>32</v>
      </c>
      <c r="G19" s="12">
        <f t="shared" si="3"/>
        <v>19</v>
      </c>
      <c r="H19" s="12">
        <f t="shared" si="4"/>
        <v>4</v>
      </c>
      <c r="I19" s="12">
        <f t="shared" si="0"/>
        <v>0.129</v>
      </c>
    </row>
    <row r="20" spans="1:9" x14ac:dyDescent="0.25">
      <c r="A20" s="12">
        <f t="shared" si="1"/>
        <v>11</v>
      </c>
      <c r="B20" s="12">
        <f t="shared" si="2"/>
        <v>5</v>
      </c>
      <c r="C20" s="12">
        <f t="shared" si="2"/>
        <v>4</v>
      </c>
      <c r="D20" s="12">
        <f t="shared" si="2"/>
        <v>17</v>
      </c>
      <c r="E20" s="12">
        <f t="shared" si="2"/>
        <v>33</v>
      </c>
      <c r="F20" s="12">
        <f t="shared" si="2"/>
        <v>32</v>
      </c>
      <c r="G20" s="12">
        <f t="shared" si="3"/>
        <v>4</v>
      </c>
      <c r="H20" s="12">
        <f t="shared" si="4"/>
        <v>5</v>
      </c>
      <c r="I20" s="12">
        <f t="shared" si="0"/>
        <v>0.16120000000000001</v>
      </c>
    </row>
    <row r="21" spans="1:9" x14ac:dyDescent="0.25">
      <c r="A21" s="12">
        <f t="shared" si="1"/>
        <v>12</v>
      </c>
      <c r="B21" s="12">
        <f t="shared" si="2"/>
        <v>5</v>
      </c>
      <c r="C21" s="12">
        <f t="shared" si="2"/>
        <v>4</v>
      </c>
      <c r="D21" s="12">
        <f t="shared" si="2"/>
        <v>17</v>
      </c>
      <c r="E21" s="12">
        <f t="shared" si="2"/>
        <v>33</v>
      </c>
      <c r="F21" s="12">
        <f t="shared" si="2"/>
        <v>32</v>
      </c>
      <c r="G21" s="12">
        <f t="shared" si="3"/>
        <v>5</v>
      </c>
      <c r="H21" s="12">
        <f t="shared" si="4"/>
        <v>22</v>
      </c>
      <c r="I21" s="12">
        <f t="shared" si="0"/>
        <v>0.70960000000000001</v>
      </c>
    </row>
    <row r="22" spans="1:9" x14ac:dyDescent="0.25">
      <c r="A22" s="12">
        <f t="shared" si="1"/>
        <v>13</v>
      </c>
      <c r="B22" s="12">
        <f t="shared" si="2"/>
        <v>5</v>
      </c>
      <c r="C22" s="12">
        <f t="shared" si="2"/>
        <v>4</v>
      </c>
      <c r="D22" s="12">
        <f t="shared" si="2"/>
        <v>17</v>
      </c>
      <c r="E22" s="12">
        <f t="shared" si="2"/>
        <v>33</v>
      </c>
      <c r="F22" s="12">
        <f t="shared" si="2"/>
        <v>32</v>
      </c>
      <c r="G22" s="12">
        <f t="shared" si="3"/>
        <v>22</v>
      </c>
      <c r="H22" s="12">
        <f t="shared" si="4"/>
        <v>23</v>
      </c>
      <c r="I22" s="12">
        <f t="shared" si="0"/>
        <v>0.7419</v>
      </c>
    </row>
    <row r="23" spans="1:9" x14ac:dyDescent="0.25">
      <c r="A23" s="12">
        <f t="shared" si="1"/>
        <v>14</v>
      </c>
      <c r="B23" s="12">
        <f t="shared" si="2"/>
        <v>5</v>
      </c>
      <c r="C23" s="12">
        <f t="shared" si="2"/>
        <v>4</v>
      </c>
      <c r="D23" s="12">
        <f t="shared" si="2"/>
        <v>17</v>
      </c>
      <c r="E23" s="12">
        <f t="shared" si="2"/>
        <v>33</v>
      </c>
      <c r="F23" s="12">
        <f t="shared" si="2"/>
        <v>32</v>
      </c>
      <c r="G23" s="12">
        <f t="shared" si="3"/>
        <v>23</v>
      </c>
      <c r="H23" s="12">
        <f t="shared" si="4"/>
        <v>8</v>
      </c>
      <c r="I23" s="12">
        <f t="shared" si="0"/>
        <v>0.25800000000000001</v>
      </c>
    </row>
    <row r="24" spans="1:9" x14ac:dyDescent="0.25">
      <c r="A24" s="12">
        <f t="shared" si="1"/>
        <v>15</v>
      </c>
      <c r="B24" s="12">
        <f t="shared" si="2"/>
        <v>5</v>
      </c>
      <c r="C24" s="12">
        <f t="shared" si="2"/>
        <v>4</v>
      </c>
      <c r="D24" s="12">
        <f t="shared" si="2"/>
        <v>17</v>
      </c>
      <c r="E24" s="12">
        <f t="shared" si="2"/>
        <v>33</v>
      </c>
      <c r="F24" s="12">
        <f t="shared" si="2"/>
        <v>32</v>
      </c>
      <c r="G24" s="12">
        <f t="shared" si="3"/>
        <v>8</v>
      </c>
      <c r="H24" s="12">
        <f t="shared" si="4"/>
        <v>9</v>
      </c>
      <c r="I24" s="12">
        <f t="shared" si="0"/>
        <v>0.2903</v>
      </c>
    </row>
    <row r="25" spans="1:9" x14ac:dyDescent="0.25">
      <c r="A25" s="12">
        <f t="shared" si="1"/>
        <v>16</v>
      </c>
      <c r="B25" s="12">
        <f t="shared" si="2"/>
        <v>5</v>
      </c>
      <c r="C25" s="12">
        <f t="shared" si="2"/>
        <v>4</v>
      </c>
      <c r="D25" s="12">
        <f t="shared" si="2"/>
        <v>17</v>
      </c>
      <c r="E25" s="12">
        <f t="shared" si="2"/>
        <v>33</v>
      </c>
      <c r="F25" s="12">
        <f t="shared" si="2"/>
        <v>32</v>
      </c>
      <c r="G25" s="12">
        <f t="shared" si="3"/>
        <v>9</v>
      </c>
      <c r="H25" s="12">
        <f t="shared" si="4"/>
        <v>26</v>
      </c>
      <c r="I25" s="12">
        <f t="shared" si="0"/>
        <v>0.8387</v>
      </c>
    </row>
    <row r="26" spans="1:9" x14ac:dyDescent="0.25">
      <c r="A26" s="12">
        <f t="shared" si="1"/>
        <v>17</v>
      </c>
      <c r="B26" s="12">
        <f t="shared" si="2"/>
        <v>5</v>
      </c>
      <c r="C26" s="12">
        <f t="shared" si="2"/>
        <v>4</v>
      </c>
      <c r="D26" s="12">
        <f t="shared" si="2"/>
        <v>17</v>
      </c>
      <c r="E26" s="12">
        <f t="shared" si="2"/>
        <v>33</v>
      </c>
      <c r="F26" s="12">
        <f t="shared" si="2"/>
        <v>32</v>
      </c>
      <c r="G26" s="12">
        <f t="shared" si="3"/>
        <v>26</v>
      </c>
      <c r="H26" s="12">
        <f t="shared" si="4"/>
        <v>27</v>
      </c>
      <c r="I26" s="12">
        <f t="shared" si="0"/>
        <v>0.87090000000000001</v>
      </c>
    </row>
    <row r="27" spans="1:9" x14ac:dyDescent="0.25">
      <c r="A27" s="12">
        <f t="shared" si="1"/>
        <v>18</v>
      </c>
      <c r="B27" s="12">
        <f t="shared" si="2"/>
        <v>5</v>
      </c>
      <c r="C27" s="12">
        <f t="shared" si="2"/>
        <v>4</v>
      </c>
      <c r="D27" s="12">
        <f t="shared" si="2"/>
        <v>17</v>
      </c>
      <c r="E27" s="12">
        <f t="shared" si="2"/>
        <v>33</v>
      </c>
      <c r="F27" s="12">
        <f t="shared" si="2"/>
        <v>32</v>
      </c>
      <c r="G27" s="12">
        <f t="shared" si="3"/>
        <v>27</v>
      </c>
      <c r="H27" s="12">
        <f t="shared" si="4"/>
        <v>12</v>
      </c>
      <c r="I27" s="12">
        <f t="shared" si="0"/>
        <v>0.38700000000000001</v>
      </c>
    </row>
    <row r="28" spans="1:9" x14ac:dyDescent="0.25">
      <c r="A28" s="12">
        <f t="shared" si="1"/>
        <v>19</v>
      </c>
      <c r="B28" s="12">
        <f t="shared" ref="B28:F41" si="5">B27</f>
        <v>5</v>
      </c>
      <c r="C28" s="12">
        <f t="shared" si="5"/>
        <v>4</v>
      </c>
      <c r="D28" s="12">
        <f t="shared" si="5"/>
        <v>17</v>
      </c>
      <c r="E28" s="12">
        <f t="shared" si="5"/>
        <v>33</v>
      </c>
      <c r="F28" s="12">
        <f t="shared" si="5"/>
        <v>32</v>
      </c>
      <c r="G28" s="12">
        <f t="shared" si="3"/>
        <v>12</v>
      </c>
      <c r="H28" s="12">
        <f t="shared" si="4"/>
        <v>13</v>
      </c>
      <c r="I28" s="12">
        <f t="shared" si="0"/>
        <v>0.41930000000000001</v>
      </c>
    </row>
    <row r="29" spans="1:9" x14ac:dyDescent="0.25">
      <c r="A29" s="12">
        <f t="shared" si="1"/>
        <v>20</v>
      </c>
      <c r="B29" s="12">
        <f t="shared" si="5"/>
        <v>5</v>
      </c>
      <c r="C29" s="12">
        <f t="shared" si="5"/>
        <v>4</v>
      </c>
      <c r="D29" s="12">
        <f t="shared" si="5"/>
        <v>17</v>
      </c>
      <c r="E29" s="12">
        <f t="shared" si="5"/>
        <v>33</v>
      </c>
      <c r="F29" s="12">
        <f t="shared" si="5"/>
        <v>32</v>
      </c>
      <c r="G29" s="12">
        <f t="shared" si="3"/>
        <v>13</v>
      </c>
      <c r="H29" s="12">
        <f t="shared" si="4"/>
        <v>30</v>
      </c>
      <c r="I29" s="12">
        <f t="shared" si="0"/>
        <v>0.9677</v>
      </c>
    </row>
    <row r="30" spans="1:9" x14ac:dyDescent="0.25">
      <c r="A30" s="12">
        <f t="shared" si="1"/>
        <v>21</v>
      </c>
      <c r="B30" s="12">
        <f t="shared" si="5"/>
        <v>5</v>
      </c>
      <c r="C30" s="12">
        <f t="shared" si="5"/>
        <v>4</v>
      </c>
      <c r="D30" s="12">
        <f t="shared" si="5"/>
        <v>17</v>
      </c>
      <c r="E30" s="12">
        <f t="shared" si="5"/>
        <v>33</v>
      </c>
      <c r="F30" s="12">
        <f t="shared" si="5"/>
        <v>32</v>
      </c>
      <c r="G30" s="12">
        <f t="shared" si="3"/>
        <v>30</v>
      </c>
      <c r="H30" s="12">
        <f t="shared" si="4"/>
        <v>31</v>
      </c>
      <c r="I30" s="12">
        <f t="shared" si="0"/>
        <v>1</v>
      </c>
    </row>
    <row r="31" spans="1:9" x14ac:dyDescent="0.25">
      <c r="A31" s="12">
        <f t="shared" si="1"/>
        <v>22</v>
      </c>
      <c r="B31" s="12">
        <f t="shared" si="5"/>
        <v>5</v>
      </c>
      <c r="C31" s="12">
        <f t="shared" si="5"/>
        <v>4</v>
      </c>
      <c r="D31" s="12">
        <f t="shared" si="5"/>
        <v>17</v>
      </c>
      <c r="E31" s="12">
        <f t="shared" si="5"/>
        <v>33</v>
      </c>
      <c r="F31" s="12">
        <f t="shared" si="5"/>
        <v>32</v>
      </c>
      <c r="G31" s="12">
        <f t="shared" si="3"/>
        <v>31</v>
      </c>
      <c r="H31" s="12">
        <f t="shared" si="4"/>
        <v>16</v>
      </c>
      <c r="I31" s="12">
        <f t="shared" si="0"/>
        <v>0.5161</v>
      </c>
    </row>
    <row r="32" spans="1:9" x14ac:dyDescent="0.25">
      <c r="A32" s="12">
        <f t="shared" si="1"/>
        <v>23</v>
      </c>
      <c r="B32" s="12">
        <f t="shared" si="5"/>
        <v>5</v>
      </c>
      <c r="C32" s="12">
        <f t="shared" si="5"/>
        <v>4</v>
      </c>
      <c r="D32" s="12">
        <f t="shared" si="5"/>
        <v>17</v>
      </c>
      <c r="E32" s="12">
        <f t="shared" si="5"/>
        <v>33</v>
      </c>
      <c r="F32" s="12">
        <f t="shared" si="5"/>
        <v>32</v>
      </c>
      <c r="G32" s="12">
        <f t="shared" si="3"/>
        <v>16</v>
      </c>
      <c r="H32" s="12">
        <f t="shared" si="4"/>
        <v>17</v>
      </c>
      <c r="I32" s="12">
        <f t="shared" si="0"/>
        <v>0.54830000000000001</v>
      </c>
    </row>
    <row r="33" spans="1:9" x14ac:dyDescent="0.25">
      <c r="A33" s="12">
        <f t="shared" si="1"/>
        <v>24</v>
      </c>
      <c r="B33" s="12">
        <f t="shared" si="5"/>
        <v>5</v>
      </c>
      <c r="C33" s="12">
        <f t="shared" si="5"/>
        <v>4</v>
      </c>
      <c r="D33" s="12">
        <f t="shared" si="5"/>
        <v>17</v>
      </c>
      <c r="E33" s="12">
        <f t="shared" si="5"/>
        <v>33</v>
      </c>
      <c r="F33" s="12">
        <f t="shared" si="5"/>
        <v>32</v>
      </c>
      <c r="G33" s="12">
        <f t="shared" si="3"/>
        <v>17</v>
      </c>
      <c r="H33" s="12">
        <f t="shared" si="4"/>
        <v>2</v>
      </c>
      <c r="I33" s="12">
        <f t="shared" si="0"/>
        <v>6.4500000000000002E-2</v>
      </c>
    </row>
    <row r="34" spans="1:9" x14ac:dyDescent="0.25">
      <c r="A34" s="12">
        <f t="shared" si="1"/>
        <v>25</v>
      </c>
      <c r="B34" s="12">
        <f t="shared" si="5"/>
        <v>5</v>
      </c>
      <c r="C34" s="12">
        <f t="shared" si="5"/>
        <v>4</v>
      </c>
      <c r="D34" s="12">
        <f t="shared" si="5"/>
        <v>17</v>
      </c>
      <c r="E34" s="12">
        <f t="shared" si="5"/>
        <v>33</v>
      </c>
      <c r="F34" s="12">
        <f t="shared" si="5"/>
        <v>32</v>
      </c>
      <c r="G34" s="12">
        <f t="shared" si="3"/>
        <v>2</v>
      </c>
      <c r="H34" s="12">
        <f t="shared" si="4"/>
        <v>3</v>
      </c>
      <c r="I34" s="12">
        <f t="shared" si="0"/>
        <v>9.6699999999999994E-2</v>
      </c>
    </row>
    <row r="35" spans="1:9" x14ac:dyDescent="0.25">
      <c r="A35" s="12">
        <f t="shared" si="1"/>
        <v>26</v>
      </c>
      <c r="B35" s="12">
        <f t="shared" si="5"/>
        <v>5</v>
      </c>
      <c r="C35" s="12">
        <f t="shared" si="5"/>
        <v>4</v>
      </c>
      <c r="D35" s="12">
        <f t="shared" si="5"/>
        <v>17</v>
      </c>
      <c r="E35" s="12">
        <f t="shared" si="5"/>
        <v>33</v>
      </c>
      <c r="F35" s="12">
        <f t="shared" si="5"/>
        <v>32</v>
      </c>
      <c r="G35" s="12">
        <f t="shared" si="3"/>
        <v>3</v>
      </c>
      <c r="H35" s="12">
        <f t="shared" si="4"/>
        <v>20</v>
      </c>
      <c r="I35" s="12">
        <f t="shared" si="0"/>
        <v>0.64510000000000001</v>
      </c>
    </row>
    <row r="36" spans="1:9" x14ac:dyDescent="0.25">
      <c r="A36" s="12">
        <f t="shared" si="1"/>
        <v>27</v>
      </c>
      <c r="B36" s="12">
        <f t="shared" si="5"/>
        <v>5</v>
      </c>
      <c r="C36" s="12">
        <f t="shared" si="5"/>
        <v>4</v>
      </c>
      <c r="D36" s="12">
        <f t="shared" si="5"/>
        <v>17</v>
      </c>
      <c r="E36" s="12">
        <f t="shared" si="5"/>
        <v>33</v>
      </c>
      <c r="F36" s="12">
        <f t="shared" si="5"/>
        <v>32</v>
      </c>
      <c r="G36" s="12">
        <f t="shared" si="3"/>
        <v>20</v>
      </c>
      <c r="H36" s="12">
        <f t="shared" si="4"/>
        <v>21</v>
      </c>
      <c r="I36" s="12">
        <f t="shared" si="0"/>
        <v>0.6774</v>
      </c>
    </row>
    <row r="37" spans="1:9" x14ac:dyDescent="0.25">
      <c r="A37" s="12">
        <f t="shared" si="1"/>
        <v>28</v>
      </c>
      <c r="B37" s="12">
        <f t="shared" si="5"/>
        <v>5</v>
      </c>
      <c r="C37" s="12">
        <f t="shared" si="5"/>
        <v>4</v>
      </c>
      <c r="D37" s="12">
        <f t="shared" si="5"/>
        <v>17</v>
      </c>
      <c r="E37" s="12">
        <f t="shared" si="5"/>
        <v>33</v>
      </c>
      <c r="F37" s="12">
        <f t="shared" si="5"/>
        <v>32</v>
      </c>
      <c r="G37" s="12">
        <f t="shared" si="3"/>
        <v>21</v>
      </c>
      <c r="H37" s="12">
        <f t="shared" si="4"/>
        <v>6</v>
      </c>
      <c r="I37" s="12">
        <f t="shared" si="0"/>
        <v>0.19350000000000001</v>
      </c>
    </row>
    <row r="38" spans="1:9" x14ac:dyDescent="0.25">
      <c r="A38" s="12">
        <f t="shared" si="1"/>
        <v>29</v>
      </c>
      <c r="B38" s="12">
        <f t="shared" si="5"/>
        <v>5</v>
      </c>
      <c r="C38" s="12">
        <f t="shared" si="5"/>
        <v>4</v>
      </c>
      <c r="D38" s="12">
        <f t="shared" si="5"/>
        <v>17</v>
      </c>
      <c r="E38" s="12">
        <f t="shared" si="5"/>
        <v>33</v>
      </c>
      <c r="F38" s="12">
        <f t="shared" si="5"/>
        <v>32</v>
      </c>
      <c r="G38" s="12">
        <f t="shared" si="3"/>
        <v>6</v>
      </c>
      <c r="H38" s="12">
        <f t="shared" si="4"/>
        <v>7</v>
      </c>
      <c r="I38" s="12">
        <f t="shared" si="0"/>
        <v>0.2258</v>
      </c>
    </row>
    <row r="39" spans="1:9" x14ac:dyDescent="0.25">
      <c r="A39" s="12">
        <f t="shared" si="1"/>
        <v>30</v>
      </c>
      <c r="B39" s="12">
        <f t="shared" si="5"/>
        <v>5</v>
      </c>
      <c r="C39" s="12">
        <f t="shared" si="5"/>
        <v>4</v>
      </c>
      <c r="D39" s="12">
        <f t="shared" si="5"/>
        <v>17</v>
      </c>
      <c r="E39" s="12">
        <f t="shared" si="5"/>
        <v>33</v>
      </c>
      <c r="F39" s="12">
        <f t="shared" si="5"/>
        <v>32</v>
      </c>
      <c r="G39" s="12">
        <f t="shared" si="3"/>
        <v>7</v>
      </c>
      <c r="H39" s="12">
        <f t="shared" si="4"/>
        <v>24</v>
      </c>
      <c r="I39" s="12">
        <f t="shared" si="0"/>
        <v>0.77410000000000001</v>
      </c>
    </row>
    <row r="40" spans="1:9" x14ac:dyDescent="0.25">
      <c r="A40" s="12">
        <f t="shared" si="1"/>
        <v>31</v>
      </c>
      <c r="B40" s="12">
        <f t="shared" si="5"/>
        <v>5</v>
      </c>
      <c r="C40" s="12">
        <f t="shared" si="5"/>
        <v>4</v>
      </c>
      <c r="D40" s="12">
        <f t="shared" si="5"/>
        <v>17</v>
      </c>
      <c r="E40" s="12">
        <f t="shared" si="5"/>
        <v>33</v>
      </c>
      <c r="F40" s="12">
        <f t="shared" si="5"/>
        <v>32</v>
      </c>
      <c r="G40" s="12">
        <f t="shared" si="3"/>
        <v>24</v>
      </c>
      <c r="H40" s="12">
        <f t="shared" si="4"/>
        <v>25</v>
      </c>
      <c r="I40" s="12">
        <f t="shared" si="0"/>
        <v>0.80640000000000001</v>
      </c>
    </row>
    <row r="41" spans="1:9" x14ac:dyDescent="0.25">
      <c r="A41" s="12">
        <f t="shared" si="1"/>
        <v>32</v>
      </c>
      <c r="B41" s="12">
        <f t="shared" si="5"/>
        <v>5</v>
      </c>
      <c r="C41" s="12">
        <f t="shared" si="5"/>
        <v>4</v>
      </c>
      <c r="D41" s="12">
        <f t="shared" si="5"/>
        <v>17</v>
      </c>
      <c r="E41" s="12">
        <f t="shared" si="5"/>
        <v>33</v>
      </c>
      <c r="F41" s="12">
        <f t="shared" si="5"/>
        <v>32</v>
      </c>
      <c r="G41" s="12">
        <f t="shared" si="3"/>
        <v>25</v>
      </c>
      <c r="H41" s="12">
        <f t="shared" si="4"/>
        <v>10</v>
      </c>
      <c r="I41" s="12">
        <f t="shared" si="0"/>
        <v>0.32250000000000001</v>
      </c>
    </row>
  </sheetData>
  <conditionalFormatting sqref="I10:I41">
    <cfRule type="duplicateValues" dxfId="6" priority="1"/>
    <cfRule type="duplicateValues" dxfId="5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497C-1C20-4C4D-BEC5-B26FE63C398E}">
  <dimension ref="A2:H47"/>
  <sheetViews>
    <sheetView topLeftCell="A22" workbookViewId="0">
      <selection activeCell="J10" sqref="J10"/>
    </sheetView>
  </sheetViews>
  <sheetFormatPr baseColWidth="10" defaultRowHeight="15" x14ac:dyDescent="0.25"/>
  <sheetData>
    <row r="2" spans="1:8" x14ac:dyDescent="0.25">
      <c r="C2" s="9" t="s">
        <v>22</v>
      </c>
      <c r="D2" s="10">
        <v>3</v>
      </c>
    </row>
    <row r="3" spans="1:8" x14ac:dyDescent="0.25">
      <c r="C3" t="s">
        <v>23</v>
      </c>
    </row>
    <row r="6" spans="1:8" x14ac:dyDescent="0.25">
      <c r="A6" s="13" t="s">
        <v>16</v>
      </c>
      <c r="B6" s="13" t="s">
        <v>17</v>
      </c>
      <c r="C6" s="13" t="s">
        <v>18</v>
      </c>
      <c r="D6" s="13" t="s">
        <v>2</v>
      </c>
      <c r="E6" s="13" t="s">
        <v>20</v>
      </c>
      <c r="F6" s="13" t="s">
        <v>1</v>
      </c>
      <c r="G6" s="13" t="s">
        <v>21</v>
      </c>
      <c r="H6" s="13" t="s">
        <v>5</v>
      </c>
    </row>
    <row r="7" spans="1:8" x14ac:dyDescent="0.25">
      <c r="A7" s="12">
        <v>1</v>
      </c>
      <c r="B7" s="12">
        <f>D2</f>
        <v>3</v>
      </c>
      <c r="C7" s="12">
        <v>4</v>
      </c>
      <c r="D7" s="12">
        <f>3+8*C7</f>
        <v>35</v>
      </c>
      <c r="E7" s="12">
        <f>2^D2</f>
        <v>8</v>
      </c>
      <c r="F7" s="12">
        <v>19</v>
      </c>
      <c r="G7" s="12">
        <f>MOD(D7*F7,E7)</f>
        <v>1</v>
      </c>
      <c r="H7" s="12" t="str">
        <f>TEXT(G7/(E7-1),"0.0000")</f>
        <v>0.1429</v>
      </c>
    </row>
    <row r="8" spans="1:8" x14ac:dyDescent="0.25">
      <c r="A8" s="12">
        <f>A7+1</f>
        <v>2</v>
      </c>
      <c r="B8" s="12">
        <f>B7</f>
        <v>3</v>
      </c>
      <c r="C8" s="12">
        <f>C7</f>
        <v>4</v>
      </c>
      <c r="D8" s="12">
        <f>D7</f>
        <v>35</v>
      </c>
      <c r="E8" s="12">
        <f>E7</f>
        <v>8</v>
      </c>
      <c r="F8" s="12">
        <f>G7</f>
        <v>1</v>
      </c>
      <c r="G8" s="12">
        <f>MOD(D8*F8,E8)</f>
        <v>3</v>
      </c>
      <c r="H8" s="12" t="str">
        <f>TEXT(G8/(E8-1),"0.0000")</f>
        <v>0.4286</v>
      </c>
    </row>
    <row r="10" spans="1:8" x14ac:dyDescent="0.25">
      <c r="C10" s="9" t="s">
        <v>22</v>
      </c>
      <c r="D10" s="10">
        <v>7</v>
      </c>
      <c r="E10" t="s">
        <v>15</v>
      </c>
    </row>
    <row r="11" spans="1:8" x14ac:dyDescent="0.25">
      <c r="C11" s="14" t="s">
        <v>24</v>
      </c>
      <c r="D11" s="15" t="s">
        <v>25</v>
      </c>
    </row>
    <row r="12" spans="1:8" x14ac:dyDescent="0.25">
      <c r="C12" s="16" t="s">
        <v>26</v>
      </c>
      <c r="D12" s="17">
        <v>6</v>
      </c>
    </row>
    <row r="13" spans="1:8" x14ac:dyDescent="0.25">
      <c r="C13" s="18" t="s">
        <v>27</v>
      </c>
      <c r="D13" s="19">
        <v>45</v>
      </c>
    </row>
    <row r="15" spans="1:8" x14ac:dyDescent="0.25">
      <c r="A15" s="11" t="s">
        <v>16</v>
      </c>
      <c r="B15" s="11" t="s">
        <v>17</v>
      </c>
      <c r="C15" s="11" t="s">
        <v>18</v>
      </c>
      <c r="D15" s="11" t="s">
        <v>2</v>
      </c>
      <c r="E15" s="11" t="s">
        <v>20</v>
      </c>
      <c r="F15" s="11" t="s">
        <v>1</v>
      </c>
      <c r="G15" s="11" t="s">
        <v>21</v>
      </c>
      <c r="H15" s="11" t="s">
        <v>5</v>
      </c>
    </row>
    <row r="16" spans="1:8" x14ac:dyDescent="0.25">
      <c r="A16" s="12">
        <v>1</v>
      </c>
      <c r="B16" s="12">
        <f>D10</f>
        <v>7</v>
      </c>
      <c r="C16" s="12">
        <f>D12</f>
        <v>6</v>
      </c>
      <c r="D16" s="12">
        <f>5+8*D12</f>
        <v>53</v>
      </c>
      <c r="E16" s="12">
        <f>2^D10</f>
        <v>128</v>
      </c>
      <c r="F16" s="12">
        <f>D13</f>
        <v>45</v>
      </c>
      <c r="G16" s="12">
        <f>MOD(D16*F16,E16)</f>
        <v>81</v>
      </c>
      <c r="H16" s="12">
        <f>TRUNC(G16/(E16-1),4)</f>
        <v>0.63770000000000004</v>
      </c>
    </row>
    <row r="17" spans="1:8" x14ac:dyDescent="0.25">
      <c r="A17" s="12">
        <f>A16+1</f>
        <v>2</v>
      </c>
      <c r="B17" s="12">
        <f>B16</f>
        <v>7</v>
      </c>
      <c r="C17" s="12">
        <f>C16</f>
        <v>6</v>
      </c>
      <c r="D17" s="12">
        <f>D16</f>
        <v>53</v>
      </c>
      <c r="E17" s="12">
        <f>E16</f>
        <v>128</v>
      </c>
      <c r="F17" s="12">
        <f>G16</f>
        <v>81</v>
      </c>
      <c r="G17" s="12">
        <f t="shared" ref="G17:G47" si="0">MOD(D17*F17,E17)</f>
        <v>69</v>
      </c>
      <c r="H17" s="12">
        <f t="shared" ref="H17:H47" si="1">TRUNC(G17/(E17-1),4)</f>
        <v>0.54330000000000001</v>
      </c>
    </row>
    <row r="18" spans="1:8" x14ac:dyDescent="0.25">
      <c r="A18" s="12">
        <f t="shared" ref="A18:A47" si="2">A17+1</f>
        <v>3</v>
      </c>
      <c r="B18" s="12">
        <f t="shared" ref="B18:E33" si="3">B17</f>
        <v>7</v>
      </c>
      <c r="C18" s="12">
        <f t="shared" si="3"/>
        <v>6</v>
      </c>
      <c r="D18" s="12">
        <f t="shared" si="3"/>
        <v>53</v>
      </c>
      <c r="E18" s="12">
        <f t="shared" si="3"/>
        <v>128</v>
      </c>
      <c r="F18" s="12">
        <f t="shared" ref="F18:F47" si="4">G17</f>
        <v>69</v>
      </c>
      <c r="G18" s="12">
        <f t="shared" si="0"/>
        <v>73</v>
      </c>
      <c r="H18" s="12">
        <f t="shared" si="1"/>
        <v>0.57479999999999998</v>
      </c>
    </row>
    <row r="19" spans="1:8" x14ac:dyDescent="0.25">
      <c r="A19" s="12">
        <f t="shared" si="2"/>
        <v>4</v>
      </c>
      <c r="B19" s="12">
        <f t="shared" si="3"/>
        <v>7</v>
      </c>
      <c r="C19" s="12">
        <f t="shared" si="3"/>
        <v>6</v>
      </c>
      <c r="D19" s="12">
        <f t="shared" si="3"/>
        <v>53</v>
      </c>
      <c r="E19" s="12">
        <f t="shared" si="3"/>
        <v>128</v>
      </c>
      <c r="F19" s="12">
        <f t="shared" si="4"/>
        <v>73</v>
      </c>
      <c r="G19" s="12">
        <f t="shared" si="0"/>
        <v>29</v>
      </c>
      <c r="H19" s="12">
        <f t="shared" si="1"/>
        <v>0.2283</v>
      </c>
    </row>
    <row r="20" spans="1:8" x14ac:dyDescent="0.25">
      <c r="A20" s="12">
        <f t="shared" si="2"/>
        <v>5</v>
      </c>
      <c r="B20" s="12">
        <f t="shared" si="3"/>
        <v>7</v>
      </c>
      <c r="C20" s="12">
        <f t="shared" si="3"/>
        <v>6</v>
      </c>
      <c r="D20" s="12">
        <f t="shared" si="3"/>
        <v>53</v>
      </c>
      <c r="E20" s="12">
        <f t="shared" si="3"/>
        <v>128</v>
      </c>
      <c r="F20" s="12">
        <f t="shared" si="4"/>
        <v>29</v>
      </c>
      <c r="G20" s="12">
        <f t="shared" si="0"/>
        <v>1</v>
      </c>
      <c r="H20" s="12">
        <f t="shared" si="1"/>
        <v>7.7999999999999996E-3</v>
      </c>
    </row>
    <row r="21" spans="1:8" x14ac:dyDescent="0.25">
      <c r="A21" s="12">
        <f t="shared" si="2"/>
        <v>6</v>
      </c>
      <c r="B21" s="12">
        <f t="shared" si="3"/>
        <v>7</v>
      </c>
      <c r="C21" s="12">
        <f t="shared" si="3"/>
        <v>6</v>
      </c>
      <c r="D21" s="12">
        <f t="shared" si="3"/>
        <v>53</v>
      </c>
      <c r="E21" s="12">
        <f t="shared" si="3"/>
        <v>128</v>
      </c>
      <c r="F21" s="12">
        <f t="shared" si="4"/>
        <v>1</v>
      </c>
      <c r="G21" s="12">
        <f t="shared" si="0"/>
        <v>53</v>
      </c>
      <c r="H21" s="12">
        <f t="shared" si="1"/>
        <v>0.4173</v>
      </c>
    </row>
    <row r="22" spans="1:8" x14ac:dyDescent="0.25">
      <c r="A22" s="12">
        <f t="shared" si="2"/>
        <v>7</v>
      </c>
      <c r="B22" s="12">
        <f t="shared" si="3"/>
        <v>7</v>
      </c>
      <c r="C22" s="12">
        <f t="shared" si="3"/>
        <v>6</v>
      </c>
      <c r="D22" s="12">
        <f t="shared" si="3"/>
        <v>53</v>
      </c>
      <c r="E22" s="12">
        <f t="shared" si="3"/>
        <v>128</v>
      </c>
      <c r="F22" s="12">
        <f t="shared" si="4"/>
        <v>53</v>
      </c>
      <c r="G22" s="12">
        <f t="shared" si="0"/>
        <v>121</v>
      </c>
      <c r="H22" s="12">
        <f t="shared" si="1"/>
        <v>0.95269999999999999</v>
      </c>
    </row>
    <row r="23" spans="1:8" x14ac:dyDescent="0.25">
      <c r="A23" s="12">
        <f t="shared" si="2"/>
        <v>8</v>
      </c>
      <c r="B23" s="12">
        <f t="shared" si="3"/>
        <v>7</v>
      </c>
      <c r="C23" s="12">
        <f t="shared" si="3"/>
        <v>6</v>
      </c>
      <c r="D23" s="12">
        <f t="shared" si="3"/>
        <v>53</v>
      </c>
      <c r="E23" s="12">
        <f t="shared" si="3"/>
        <v>128</v>
      </c>
      <c r="F23" s="12">
        <f t="shared" si="4"/>
        <v>121</v>
      </c>
      <c r="G23" s="12">
        <f t="shared" si="0"/>
        <v>13</v>
      </c>
      <c r="H23" s="12">
        <f t="shared" si="1"/>
        <v>0.1023</v>
      </c>
    </row>
    <row r="24" spans="1:8" x14ac:dyDescent="0.25">
      <c r="A24" s="12">
        <f t="shared" si="2"/>
        <v>9</v>
      </c>
      <c r="B24" s="12">
        <f t="shared" si="3"/>
        <v>7</v>
      </c>
      <c r="C24" s="12">
        <f t="shared" si="3"/>
        <v>6</v>
      </c>
      <c r="D24" s="12">
        <f t="shared" si="3"/>
        <v>53</v>
      </c>
      <c r="E24" s="12">
        <f t="shared" si="3"/>
        <v>128</v>
      </c>
      <c r="F24" s="12">
        <f t="shared" si="4"/>
        <v>13</v>
      </c>
      <c r="G24" s="12">
        <f t="shared" si="0"/>
        <v>49</v>
      </c>
      <c r="H24" s="12">
        <f t="shared" si="1"/>
        <v>0.38579999999999998</v>
      </c>
    </row>
    <row r="25" spans="1:8" x14ac:dyDescent="0.25">
      <c r="A25" s="12">
        <f t="shared" si="2"/>
        <v>10</v>
      </c>
      <c r="B25" s="12">
        <f t="shared" si="3"/>
        <v>7</v>
      </c>
      <c r="C25" s="12">
        <f t="shared" si="3"/>
        <v>6</v>
      </c>
      <c r="D25" s="12">
        <f t="shared" si="3"/>
        <v>53</v>
      </c>
      <c r="E25" s="12">
        <f t="shared" si="3"/>
        <v>128</v>
      </c>
      <c r="F25" s="12">
        <f t="shared" si="4"/>
        <v>49</v>
      </c>
      <c r="G25" s="12">
        <f t="shared" si="0"/>
        <v>37</v>
      </c>
      <c r="H25" s="12">
        <f t="shared" si="1"/>
        <v>0.2913</v>
      </c>
    </row>
    <row r="26" spans="1:8" x14ac:dyDescent="0.25">
      <c r="A26" s="12">
        <f t="shared" si="2"/>
        <v>11</v>
      </c>
      <c r="B26" s="12">
        <f t="shared" si="3"/>
        <v>7</v>
      </c>
      <c r="C26" s="12">
        <f t="shared" si="3"/>
        <v>6</v>
      </c>
      <c r="D26" s="12">
        <f t="shared" si="3"/>
        <v>53</v>
      </c>
      <c r="E26" s="12">
        <f t="shared" si="3"/>
        <v>128</v>
      </c>
      <c r="F26" s="12">
        <f t="shared" si="4"/>
        <v>37</v>
      </c>
      <c r="G26" s="12">
        <f t="shared" si="0"/>
        <v>41</v>
      </c>
      <c r="H26" s="12">
        <f t="shared" si="1"/>
        <v>0.32279999999999998</v>
      </c>
    </row>
    <row r="27" spans="1:8" x14ac:dyDescent="0.25">
      <c r="A27" s="12">
        <f t="shared" si="2"/>
        <v>12</v>
      </c>
      <c r="B27" s="12">
        <f t="shared" si="3"/>
        <v>7</v>
      </c>
      <c r="C27" s="12">
        <f t="shared" si="3"/>
        <v>6</v>
      </c>
      <c r="D27" s="12">
        <f t="shared" si="3"/>
        <v>53</v>
      </c>
      <c r="E27" s="12">
        <f t="shared" si="3"/>
        <v>128</v>
      </c>
      <c r="F27" s="12">
        <f t="shared" si="4"/>
        <v>41</v>
      </c>
      <c r="G27" s="12">
        <f t="shared" si="0"/>
        <v>125</v>
      </c>
      <c r="H27" s="12">
        <f t="shared" si="1"/>
        <v>0.98419999999999996</v>
      </c>
    </row>
    <row r="28" spans="1:8" x14ac:dyDescent="0.25">
      <c r="A28" s="12">
        <f t="shared" si="2"/>
        <v>13</v>
      </c>
      <c r="B28" s="12">
        <f t="shared" si="3"/>
        <v>7</v>
      </c>
      <c r="C28" s="12">
        <f t="shared" si="3"/>
        <v>6</v>
      </c>
      <c r="D28" s="12">
        <f t="shared" si="3"/>
        <v>53</v>
      </c>
      <c r="E28" s="12">
        <f t="shared" si="3"/>
        <v>128</v>
      </c>
      <c r="F28" s="12">
        <f t="shared" si="4"/>
        <v>125</v>
      </c>
      <c r="G28" s="12">
        <f t="shared" si="0"/>
        <v>97</v>
      </c>
      <c r="H28" s="12">
        <f t="shared" si="1"/>
        <v>0.76370000000000005</v>
      </c>
    </row>
    <row r="29" spans="1:8" x14ac:dyDescent="0.25">
      <c r="A29" s="12">
        <f t="shared" si="2"/>
        <v>14</v>
      </c>
      <c r="B29" s="12">
        <f t="shared" si="3"/>
        <v>7</v>
      </c>
      <c r="C29" s="12">
        <f t="shared" si="3"/>
        <v>6</v>
      </c>
      <c r="D29" s="12">
        <f t="shared" si="3"/>
        <v>53</v>
      </c>
      <c r="E29" s="12">
        <f t="shared" si="3"/>
        <v>128</v>
      </c>
      <c r="F29" s="12">
        <f t="shared" si="4"/>
        <v>97</v>
      </c>
      <c r="G29" s="12">
        <f t="shared" si="0"/>
        <v>21</v>
      </c>
      <c r="H29" s="12">
        <f t="shared" si="1"/>
        <v>0.1653</v>
      </c>
    </row>
    <row r="30" spans="1:8" x14ac:dyDescent="0.25">
      <c r="A30" s="12">
        <f t="shared" si="2"/>
        <v>15</v>
      </c>
      <c r="B30" s="12">
        <f t="shared" si="3"/>
        <v>7</v>
      </c>
      <c r="C30" s="12">
        <f t="shared" si="3"/>
        <v>6</v>
      </c>
      <c r="D30" s="12">
        <f t="shared" si="3"/>
        <v>53</v>
      </c>
      <c r="E30" s="12">
        <f t="shared" si="3"/>
        <v>128</v>
      </c>
      <c r="F30" s="12">
        <f t="shared" si="4"/>
        <v>21</v>
      </c>
      <c r="G30" s="12">
        <f t="shared" si="0"/>
        <v>89</v>
      </c>
      <c r="H30" s="12">
        <f t="shared" si="1"/>
        <v>0.70069999999999999</v>
      </c>
    </row>
    <row r="31" spans="1:8" x14ac:dyDescent="0.25">
      <c r="A31" s="12">
        <f t="shared" si="2"/>
        <v>16</v>
      </c>
      <c r="B31" s="12">
        <f t="shared" si="3"/>
        <v>7</v>
      </c>
      <c r="C31" s="12">
        <f t="shared" si="3"/>
        <v>6</v>
      </c>
      <c r="D31" s="12">
        <f t="shared" si="3"/>
        <v>53</v>
      </c>
      <c r="E31" s="12">
        <f t="shared" si="3"/>
        <v>128</v>
      </c>
      <c r="F31" s="12">
        <f t="shared" si="4"/>
        <v>89</v>
      </c>
      <c r="G31" s="12">
        <f t="shared" si="0"/>
        <v>109</v>
      </c>
      <c r="H31" s="12">
        <f t="shared" si="1"/>
        <v>0.85819999999999996</v>
      </c>
    </row>
    <row r="32" spans="1:8" x14ac:dyDescent="0.25">
      <c r="A32" s="12">
        <f t="shared" si="2"/>
        <v>17</v>
      </c>
      <c r="B32" s="12">
        <f t="shared" si="3"/>
        <v>7</v>
      </c>
      <c r="C32" s="12">
        <f t="shared" si="3"/>
        <v>6</v>
      </c>
      <c r="D32" s="12">
        <f t="shared" si="3"/>
        <v>53</v>
      </c>
      <c r="E32" s="12">
        <f t="shared" si="3"/>
        <v>128</v>
      </c>
      <c r="F32" s="12">
        <f t="shared" si="4"/>
        <v>109</v>
      </c>
      <c r="G32" s="12">
        <f t="shared" si="0"/>
        <v>17</v>
      </c>
      <c r="H32" s="12">
        <f t="shared" si="1"/>
        <v>0.1338</v>
      </c>
    </row>
    <row r="33" spans="1:8" x14ac:dyDescent="0.25">
      <c r="A33" s="12">
        <f t="shared" si="2"/>
        <v>18</v>
      </c>
      <c r="B33" s="12">
        <f t="shared" si="3"/>
        <v>7</v>
      </c>
      <c r="C33" s="12">
        <f t="shared" si="3"/>
        <v>6</v>
      </c>
      <c r="D33" s="12">
        <f t="shared" si="3"/>
        <v>53</v>
      </c>
      <c r="E33" s="12">
        <f t="shared" si="3"/>
        <v>128</v>
      </c>
      <c r="F33" s="12">
        <f t="shared" si="4"/>
        <v>17</v>
      </c>
      <c r="G33" s="12">
        <f t="shared" si="0"/>
        <v>5</v>
      </c>
      <c r="H33" s="12">
        <f t="shared" si="1"/>
        <v>3.9300000000000002E-2</v>
      </c>
    </row>
    <row r="34" spans="1:8" x14ac:dyDescent="0.25">
      <c r="A34" s="12">
        <f t="shared" si="2"/>
        <v>19</v>
      </c>
      <c r="B34" s="12">
        <f t="shared" ref="B34:E47" si="5">B33</f>
        <v>7</v>
      </c>
      <c r="C34" s="12">
        <f t="shared" si="5"/>
        <v>6</v>
      </c>
      <c r="D34" s="12">
        <f t="shared" si="5"/>
        <v>53</v>
      </c>
      <c r="E34" s="12">
        <f t="shared" si="5"/>
        <v>128</v>
      </c>
      <c r="F34" s="12">
        <f t="shared" si="4"/>
        <v>5</v>
      </c>
      <c r="G34" s="12">
        <f t="shared" si="0"/>
        <v>9</v>
      </c>
      <c r="H34" s="12">
        <f t="shared" si="1"/>
        <v>7.0800000000000002E-2</v>
      </c>
    </row>
    <row r="35" spans="1:8" x14ac:dyDescent="0.25">
      <c r="A35" s="12">
        <f t="shared" si="2"/>
        <v>20</v>
      </c>
      <c r="B35" s="12">
        <f t="shared" si="5"/>
        <v>7</v>
      </c>
      <c r="C35" s="12">
        <f t="shared" si="5"/>
        <v>6</v>
      </c>
      <c r="D35" s="12">
        <f t="shared" si="5"/>
        <v>53</v>
      </c>
      <c r="E35" s="12">
        <f t="shared" si="5"/>
        <v>128</v>
      </c>
      <c r="F35" s="12">
        <f t="shared" si="4"/>
        <v>9</v>
      </c>
      <c r="G35" s="12">
        <f t="shared" si="0"/>
        <v>93</v>
      </c>
      <c r="H35" s="12">
        <f t="shared" si="1"/>
        <v>0.73219999999999996</v>
      </c>
    </row>
    <row r="36" spans="1:8" x14ac:dyDescent="0.25">
      <c r="A36" s="12">
        <f t="shared" si="2"/>
        <v>21</v>
      </c>
      <c r="B36" s="12">
        <f t="shared" si="5"/>
        <v>7</v>
      </c>
      <c r="C36" s="12">
        <f t="shared" si="5"/>
        <v>6</v>
      </c>
      <c r="D36" s="12">
        <f t="shared" si="5"/>
        <v>53</v>
      </c>
      <c r="E36" s="12">
        <f t="shared" si="5"/>
        <v>128</v>
      </c>
      <c r="F36" s="12">
        <f t="shared" si="4"/>
        <v>93</v>
      </c>
      <c r="G36" s="12">
        <f t="shared" si="0"/>
        <v>65</v>
      </c>
      <c r="H36" s="12">
        <f t="shared" si="1"/>
        <v>0.51180000000000003</v>
      </c>
    </row>
    <row r="37" spans="1:8" x14ac:dyDescent="0.25">
      <c r="A37" s="12">
        <f t="shared" si="2"/>
        <v>22</v>
      </c>
      <c r="B37" s="12">
        <f t="shared" si="5"/>
        <v>7</v>
      </c>
      <c r="C37" s="12">
        <f t="shared" si="5"/>
        <v>6</v>
      </c>
      <c r="D37" s="12">
        <f t="shared" si="5"/>
        <v>53</v>
      </c>
      <c r="E37" s="12">
        <f t="shared" si="5"/>
        <v>128</v>
      </c>
      <c r="F37" s="12">
        <f t="shared" si="4"/>
        <v>65</v>
      </c>
      <c r="G37" s="12">
        <f t="shared" si="0"/>
        <v>117</v>
      </c>
      <c r="H37" s="12">
        <f t="shared" si="1"/>
        <v>0.92120000000000002</v>
      </c>
    </row>
    <row r="38" spans="1:8" x14ac:dyDescent="0.25">
      <c r="A38" s="12">
        <f t="shared" si="2"/>
        <v>23</v>
      </c>
      <c r="B38" s="12">
        <f t="shared" si="5"/>
        <v>7</v>
      </c>
      <c r="C38" s="12">
        <f t="shared" si="5"/>
        <v>6</v>
      </c>
      <c r="D38" s="12">
        <f t="shared" si="5"/>
        <v>53</v>
      </c>
      <c r="E38" s="12">
        <f t="shared" si="5"/>
        <v>128</v>
      </c>
      <c r="F38" s="12">
        <f t="shared" si="4"/>
        <v>117</v>
      </c>
      <c r="G38" s="12">
        <f t="shared" si="0"/>
        <v>57</v>
      </c>
      <c r="H38" s="12">
        <f t="shared" si="1"/>
        <v>0.44879999999999998</v>
      </c>
    </row>
    <row r="39" spans="1:8" x14ac:dyDescent="0.25">
      <c r="A39" s="12">
        <f t="shared" si="2"/>
        <v>24</v>
      </c>
      <c r="B39" s="12">
        <f t="shared" si="5"/>
        <v>7</v>
      </c>
      <c r="C39" s="12">
        <f t="shared" si="5"/>
        <v>6</v>
      </c>
      <c r="D39" s="12">
        <f t="shared" si="5"/>
        <v>53</v>
      </c>
      <c r="E39" s="12">
        <f t="shared" si="5"/>
        <v>128</v>
      </c>
      <c r="F39" s="12">
        <f t="shared" si="4"/>
        <v>57</v>
      </c>
      <c r="G39" s="12">
        <f t="shared" si="0"/>
        <v>77</v>
      </c>
      <c r="H39" s="12">
        <f t="shared" si="1"/>
        <v>0.60619999999999996</v>
      </c>
    </row>
    <row r="40" spans="1:8" x14ac:dyDescent="0.25">
      <c r="A40" s="12">
        <f t="shared" si="2"/>
        <v>25</v>
      </c>
      <c r="B40" s="12">
        <f t="shared" si="5"/>
        <v>7</v>
      </c>
      <c r="C40" s="12">
        <f t="shared" si="5"/>
        <v>6</v>
      </c>
      <c r="D40" s="12">
        <f t="shared" si="5"/>
        <v>53</v>
      </c>
      <c r="E40" s="12">
        <f t="shared" si="5"/>
        <v>128</v>
      </c>
      <c r="F40" s="12">
        <f t="shared" si="4"/>
        <v>77</v>
      </c>
      <c r="G40" s="12">
        <f t="shared" si="0"/>
        <v>113</v>
      </c>
      <c r="H40" s="12">
        <f t="shared" si="1"/>
        <v>0.88970000000000005</v>
      </c>
    </row>
    <row r="41" spans="1:8" x14ac:dyDescent="0.25">
      <c r="A41" s="12">
        <f t="shared" si="2"/>
        <v>26</v>
      </c>
      <c r="B41" s="12">
        <f t="shared" si="5"/>
        <v>7</v>
      </c>
      <c r="C41" s="12">
        <f t="shared" si="5"/>
        <v>6</v>
      </c>
      <c r="D41" s="12">
        <f t="shared" si="5"/>
        <v>53</v>
      </c>
      <c r="E41" s="12">
        <f t="shared" si="5"/>
        <v>128</v>
      </c>
      <c r="F41" s="12">
        <f t="shared" si="4"/>
        <v>113</v>
      </c>
      <c r="G41" s="12">
        <f t="shared" si="0"/>
        <v>101</v>
      </c>
      <c r="H41" s="12">
        <f t="shared" si="1"/>
        <v>0.79520000000000002</v>
      </c>
    </row>
    <row r="42" spans="1:8" x14ac:dyDescent="0.25">
      <c r="A42" s="12">
        <f t="shared" si="2"/>
        <v>27</v>
      </c>
      <c r="B42" s="12">
        <f t="shared" si="5"/>
        <v>7</v>
      </c>
      <c r="C42" s="12">
        <f t="shared" si="5"/>
        <v>6</v>
      </c>
      <c r="D42" s="12">
        <f t="shared" si="5"/>
        <v>53</v>
      </c>
      <c r="E42" s="12">
        <f t="shared" si="5"/>
        <v>128</v>
      </c>
      <c r="F42" s="12">
        <f t="shared" si="4"/>
        <v>101</v>
      </c>
      <c r="G42" s="12">
        <f t="shared" si="0"/>
        <v>105</v>
      </c>
      <c r="H42" s="12">
        <f t="shared" si="1"/>
        <v>0.82669999999999999</v>
      </c>
    </row>
    <row r="43" spans="1:8" x14ac:dyDescent="0.25">
      <c r="A43" s="12">
        <f t="shared" si="2"/>
        <v>28</v>
      </c>
      <c r="B43" s="12">
        <f t="shared" si="5"/>
        <v>7</v>
      </c>
      <c r="C43" s="12">
        <f t="shared" si="5"/>
        <v>6</v>
      </c>
      <c r="D43" s="12">
        <f t="shared" si="5"/>
        <v>53</v>
      </c>
      <c r="E43" s="12">
        <f t="shared" si="5"/>
        <v>128</v>
      </c>
      <c r="F43" s="12">
        <f t="shared" si="4"/>
        <v>105</v>
      </c>
      <c r="G43" s="12">
        <f t="shared" si="0"/>
        <v>61</v>
      </c>
      <c r="H43" s="12">
        <f t="shared" si="1"/>
        <v>0.4803</v>
      </c>
    </row>
    <row r="44" spans="1:8" x14ac:dyDescent="0.25">
      <c r="A44" s="12">
        <f t="shared" si="2"/>
        <v>29</v>
      </c>
      <c r="B44" s="12">
        <f t="shared" si="5"/>
        <v>7</v>
      </c>
      <c r="C44" s="12">
        <f t="shared" si="5"/>
        <v>6</v>
      </c>
      <c r="D44" s="12">
        <f t="shared" si="5"/>
        <v>53</v>
      </c>
      <c r="E44" s="12">
        <f t="shared" si="5"/>
        <v>128</v>
      </c>
      <c r="F44" s="12">
        <f t="shared" si="4"/>
        <v>61</v>
      </c>
      <c r="G44" s="12">
        <f t="shared" si="0"/>
        <v>33</v>
      </c>
      <c r="H44" s="12">
        <f t="shared" si="1"/>
        <v>0.25979999999999998</v>
      </c>
    </row>
    <row r="45" spans="1:8" x14ac:dyDescent="0.25">
      <c r="A45" s="12">
        <f t="shared" si="2"/>
        <v>30</v>
      </c>
      <c r="B45" s="12">
        <f t="shared" si="5"/>
        <v>7</v>
      </c>
      <c r="C45" s="12">
        <f t="shared" si="5"/>
        <v>6</v>
      </c>
      <c r="D45" s="12">
        <f t="shared" si="5"/>
        <v>53</v>
      </c>
      <c r="E45" s="12">
        <f t="shared" si="5"/>
        <v>128</v>
      </c>
      <c r="F45" s="12">
        <f t="shared" si="4"/>
        <v>33</v>
      </c>
      <c r="G45" s="12">
        <f t="shared" si="0"/>
        <v>85</v>
      </c>
      <c r="H45" s="12">
        <f t="shared" si="1"/>
        <v>0.66920000000000002</v>
      </c>
    </row>
    <row r="46" spans="1:8" x14ac:dyDescent="0.25">
      <c r="A46" s="12">
        <f t="shared" si="2"/>
        <v>31</v>
      </c>
      <c r="B46" s="12">
        <f t="shared" si="5"/>
        <v>7</v>
      </c>
      <c r="C46" s="12">
        <f t="shared" si="5"/>
        <v>6</v>
      </c>
      <c r="D46" s="12">
        <f t="shared" si="5"/>
        <v>53</v>
      </c>
      <c r="E46" s="12">
        <f t="shared" si="5"/>
        <v>128</v>
      </c>
      <c r="F46" s="12">
        <f t="shared" si="4"/>
        <v>85</v>
      </c>
      <c r="G46" s="12">
        <f t="shared" si="0"/>
        <v>25</v>
      </c>
      <c r="H46" s="12">
        <f t="shared" si="1"/>
        <v>0.1968</v>
      </c>
    </row>
    <row r="47" spans="1:8" x14ac:dyDescent="0.25">
      <c r="A47" s="12">
        <f t="shared" si="2"/>
        <v>32</v>
      </c>
      <c r="B47" s="12">
        <f t="shared" si="5"/>
        <v>7</v>
      </c>
      <c r="C47" s="12">
        <f t="shared" si="5"/>
        <v>6</v>
      </c>
      <c r="D47" s="12">
        <f t="shared" si="5"/>
        <v>53</v>
      </c>
      <c r="E47" s="12">
        <f t="shared" si="5"/>
        <v>128</v>
      </c>
      <c r="F47" s="12">
        <f t="shared" si="4"/>
        <v>25</v>
      </c>
      <c r="G47" s="12">
        <f t="shared" si="0"/>
        <v>45</v>
      </c>
      <c r="H47" s="12">
        <f t="shared" si="1"/>
        <v>0.3543</v>
      </c>
    </row>
  </sheetData>
  <conditionalFormatting sqref="H7:H8">
    <cfRule type="duplicateValues" dxfId="4" priority="3"/>
    <cfRule type="duplicateValues" dxfId="3" priority="4"/>
  </conditionalFormatting>
  <conditionalFormatting sqref="H16:H47">
    <cfRule type="duplicateValues" dxfId="2" priority="1"/>
    <cfRule type="duplicateValues" dxfId="1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3E2C0-1182-4462-AFD7-C1E0393E3DF3}">
  <dimension ref="C5:F40"/>
  <sheetViews>
    <sheetView tabSelected="1" workbookViewId="0">
      <selection activeCell="N16" sqref="N16"/>
    </sheetView>
  </sheetViews>
  <sheetFormatPr baseColWidth="10" defaultRowHeight="15" x14ac:dyDescent="0.25"/>
  <sheetData>
    <row r="5" spans="3:6" x14ac:dyDescent="0.25">
      <c r="D5" s="9" t="s">
        <v>28</v>
      </c>
      <c r="E5" s="10">
        <v>100</v>
      </c>
    </row>
    <row r="8" spans="3:6" x14ac:dyDescent="0.25">
      <c r="C8" s="20" t="s">
        <v>16</v>
      </c>
      <c r="D8" s="20" t="s">
        <v>1</v>
      </c>
      <c r="E8" s="20" t="s">
        <v>20</v>
      </c>
      <c r="F8" s="20" t="s">
        <v>5</v>
      </c>
    </row>
    <row r="9" spans="3:6" x14ac:dyDescent="0.25">
      <c r="C9" s="21" t="s">
        <v>12</v>
      </c>
      <c r="D9" s="21">
        <v>60</v>
      </c>
      <c r="E9" s="21">
        <f>E5</f>
        <v>100</v>
      </c>
      <c r="F9" s="22" t="s">
        <v>29</v>
      </c>
    </row>
    <row r="10" spans="3:6" x14ac:dyDescent="0.25">
      <c r="C10" s="21" t="s">
        <v>30</v>
      </c>
      <c r="D10" s="21">
        <v>54</v>
      </c>
      <c r="E10" s="21">
        <f>E9</f>
        <v>100</v>
      </c>
      <c r="F10" s="22" t="s">
        <v>29</v>
      </c>
    </row>
    <row r="11" spans="3:6" x14ac:dyDescent="0.25">
      <c r="C11" s="21" t="s">
        <v>31</v>
      </c>
      <c r="D11" s="21">
        <v>56</v>
      </c>
      <c r="E11" s="21">
        <f t="shared" ref="E11:E40" si="0">E10</f>
        <v>100</v>
      </c>
      <c r="F11" s="22" t="s">
        <v>29</v>
      </c>
    </row>
    <row r="12" spans="3:6" x14ac:dyDescent="0.25">
      <c r="C12" s="21" t="s">
        <v>32</v>
      </c>
      <c r="D12" s="21">
        <v>8</v>
      </c>
      <c r="E12" s="21">
        <f t="shared" si="0"/>
        <v>100</v>
      </c>
      <c r="F12" s="22" t="s">
        <v>29</v>
      </c>
    </row>
    <row r="13" spans="3:6" x14ac:dyDescent="0.25">
      <c r="C13" s="21" t="s">
        <v>33</v>
      </c>
      <c r="D13" s="21">
        <f t="shared" ref="D13:D40" si="1">MOD(D12+D9,E9)</f>
        <v>68</v>
      </c>
      <c r="E13" s="21">
        <f t="shared" si="0"/>
        <v>100</v>
      </c>
      <c r="F13" s="23">
        <f>TRUNC(D13/(E13-1),4)</f>
        <v>0.68679999999999997</v>
      </c>
    </row>
    <row r="14" spans="3:6" x14ac:dyDescent="0.25">
      <c r="C14" s="21" t="s">
        <v>34</v>
      </c>
      <c r="D14" s="21">
        <f t="shared" si="1"/>
        <v>22</v>
      </c>
      <c r="E14" s="21">
        <f t="shared" si="0"/>
        <v>100</v>
      </c>
      <c r="F14" s="23">
        <f t="shared" ref="F14:F40" si="2">TRUNC(D14/(E14-1),4)</f>
        <v>0.22220000000000001</v>
      </c>
    </row>
    <row r="15" spans="3:6" x14ac:dyDescent="0.25">
      <c r="C15" s="21" t="s">
        <v>35</v>
      </c>
      <c r="D15" s="21">
        <f t="shared" si="1"/>
        <v>78</v>
      </c>
      <c r="E15" s="21">
        <f t="shared" si="0"/>
        <v>100</v>
      </c>
      <c r="F15" s="23">
        <f t="shared" si="2"/>
        <v>0.78779999999999994</v>
      </c>
    </row>
    <row r="16" spans="3:6" x14ac:dyDescent="0.25">
      <c r="C16" s="21" t="s">
        <v>36</v>
      </c>
      <c r="D16" s="21">
        <f t="shared" si="1"/>
        <v>86</v>
      </c>
      <c r="E16" s="21">
        <f t="shared" si="0"/>
        <v>100</v>
      </c>
      <c r="F16" s="23">
        <f t="shared" si="2"/>
        <v>0.86860000000000004</v>
      </c>
    </row>
    <row r="17" spans="3:6" x14ac:dyDescent="0.25">
      <c r="C17" s="21" t="s">
        <v>37</v>
      </c>
      <c r="D17" s="21">
        <f t="shared" si="1"/>
        <v>54</v>
      </c>
      <c r="E17" s="21">
        <f t="shared" si="0"/>
        <v>100</v>
      </c>
      <c r="F17" s="23">
        <f t="shared" si="2"/>
        <v>0.5454</v>
      </c>
    </row>
    <row r="18" spans="3:6" x14ac:dyDescent="0.25">
      <c r="C18" s="21" t="s">
        <v>38</v>
      </c>
      <c r="D18" s="21">
        <f t="shared" si="1"/>
        <v>76</v>
      </c>
      <c r="E18" s="21">
        <f t="shared" si="0"/>
        <v>100</v>
      </c>
      <c r="F18" s="23">
        <f t="shared" si="2"/>
        <v>0.76759999999999995</v>
      </c>
    </row>
    <row r="19" spans="3:6" x14ac:dyDescent="0.25">
      <c r="C19" s="21" t="s">
        <v>39</v>
      </c>
      <c r="D19" s="21">
        <f t="shared" si="1"/>
        <v>54</v>
      </c>
      <c r="E19" s="21">
        <f t="shared" si="0"/>
        <v>100</v>
      </c>
      <c r="F19" s="23">
        <f t="shared" si="2"/>
        <v>0.5454</v>
      </c>
    </row>
    <row r="20" spans="3:6" x14ac:dyDescent="0.25">
      <c r="C20" s="21" t="s">
        <v>40</v>
      </c>
      <c r="D20" s="21">
        <f t="shared" si="1"/>
        <v>40</v>
      </c>
      <c r="E20" s="21">
        <f t="shared" si="0"/>
        <v>100</v>
      </c>
      <c r="F20" s="23">
        <f t="shared" si="2"/>
        <v>0.40400000000000003</v>
      </c>
    </row>
    <row r="21" spans="3:6" x14ac:dyDescent="0.25">
      <c r="C21" s="21" t="s">
        <v>41</v>
      </c>
      <c r="D21" s="21">
        <f t="shared" si="1"/>
        <v>94</v>
      </c>
      <c r="E21" s="21">
        <f t="shared" si="0"/>
        <v>100</v>
      </c>
      <c r="F21" s="23">
        <f t="shared" si="2"/>
        <v>0.94940000000000002</v>
      </c>
    </row>
    <row r="22" spans="3:6" x14ac:dyDescent="0.25">
      <c r="C22" s="21" t="s">
        <v>42</v>
      </c>
      <c r="D22" s="21">
        <f t="shared" si="1"/>
        <v>70</v>
      </c>
      <c r="E22" s="21">
        <f t="shared" si="0"/>
        <v>100</v>
      </c>
      <c r="F22" s="23">
        <f t="shared" si="2"/>
        <v>0.70699999999999996</v>
      </c>
    </row>
    <row r="23" spans="3:6" x14ac:dyDescent="0.25">
      <c r="C23" s="21" t="s">
        <v>43</v>
      </c>
      <c r="D23" s="21">
        <f t="shared" si="1"/>
        <v>24</v>
      </c>
      <c r="E23" s="21">
        <f t="shared" si="0"/>
        <v>100</v>
      </c>
      <c r="F23" s="23">
        <f t="shared" si="2"/>
        <v>0.2424</v>
      </c>
    </row>
    <row r="24" spans="3:6" x14ac:dyDescent="0.25">
      <c r="C24" s="21" t="s">
        <v>44</v>
      </c>
      <c r="D24" s="21">
        <f t="shared" si="1"/>
        <v>64</v>
      </c>
      <c r="E24" s="21">
        <f t="shared" si="0"/>
        <v>100</v>
      </c>
      <c r="F24" s="23">
        <f t="shared" si="2"/>
        <v>0.64639999999999997</v>
      </c>
    </row>
    <row r="25" spans="3:6" x14ac:dyDescent="0.25">
      <c r="C25" s="21" t="s">
        <v>45</v>
      </c>
      <c r="D25" s="21">
        <f t="shared" si="1"/>
        <v>58</v>
      </c>
      <c r="E25" s="21">
        <f t="shared" si="0"/>
        <v>100</v>
      </c>
      <c r="F25" s="23">
        <f t="shared" si="2"/>
        <v>0.58579999999999999</v>
      </c>
    </row>
    <row r="26" spans="3:6" x14ac:dyDescent="0.25">
      <c r="C26" s="21" t="s">
        <v>46</v>
      </c>
      <c r="D26" s="21">
        <f t="shared" si="1"/>
        <v>28</v>
      </c>
      <c r="E26" s="21">
        <f t="shared" si="0"/>
        <v>100</v>
      </c>
      <c r="F26" s="23">
        <f t="shared" si="2"/>
        <v>0.2828</v>
      </c>
    </row>
    <row r="27" spans="3:6" x14ac:dyDescent="0.25">
      <c r="C27" s="21" t="s">
        <v>47</v>
      </c>
      <c r="D27" s="21">
        <f t="shared" si="1"/>
        <v>52</v>
      </c>
      <c r="E27" s="21">
        <f t="shared" si="0"/>
        <v>100</v>
      </c>
      <c r="F27" s="23">
        <f t="shared" si="2"/>
        <v>0.5252</v>
      </c>
    </row>
    <row r="28" spans="3:6" x14ac:dyDescent="0.25">
      <c r="C28" s="21" t="s">
        <v>48</v>
      </c>
      <c r="D28" s="21">
        <f t="shared" si="1"/>
        <v>16</v>
      </c>
      <c r="E28" s="21">
        <f t="shared" si="0"/>
        <v>100</v>
      </c>
      <c r="F28" s="23">
        <f t="shared" si="2"/>
        <v>0.16159999999999999</v>
      </c>
    </row>
    <row r="29" spans="3:6" x14ac:dyDescent="0.25">
      <c r="C29" s="21" t="s">
        <v>49</v>
      </c>
      <c r="D29" s="21">
        <f t="shared" si="1"/>
        <v>74</v>
      </c>
      <c r="E29" s="21">
        <f t="shared" si="0"/>
        <v>100</v>
      </c>
      <c r="F29" s="23">
        <f t="shared" si="2"/>
        <v>0.74739999999999995</v>
      </c>
    </row>
    <row r="30" spans="3:6" x14ac:dyDescent="0.25">
      <c r="C30" s="21" t="s">
        <v>50</v>
      </c>
      <c r="D30" s="21">
        <f t="shared" si="1"/>
        <v>2</v>
      </c>
      <c r="E30" s="21">
        <f t="shared" si="0"/>
        <v>100</v>
      </c>
      <c r="F30" s="23">
        <f t="shared" si="2"/>
        <v>2.0199999999999999E-2</v>
      </c>
    </row>
    <row r="31" spans="3:6" x14ac:dyDescent="0.25">
      <c r="C31" s="21" t="s">
        <v>51</v>
      </c>
      <c r="D31" s="21">
        <f t="shared" si="1"/>
        <v>54</v>
      </c>
      <c r="E31" s="21">
        <f t="shared" si="0"/>
        <v>100</v>
      </c>
      <c r="F31" s="23">
        <f t="shared" si="2"/>
        <v>0.5454</v>
      </c>
    </row>
    <row r="32" spans="3:6" x14ac:dyDescent="0.25">
      <c r="C32" s="21" t="s">
        <v>52</v>
      </c>
      <c r="D32" s="21">
        <f t="shared" si="1"/>
        <v>70</v>
      </c>
      <c r="E32" s="21">
        <f t="shared" si="0"/>
        <v>100</v>
      </c>
      <c r="F32" s="23">
        <f t="shared" si="2"/>
        <v>0.70699999999999996</v>
      </c>
    </row>
    <row r="33" spans="3:6" x14ac:dyDescent="0.25">
      <c r="C33" s="21" t="s">
        <v>53</v>
      </c>
      <c r="D33" s="21">
        <f t="shared" si="1"/>
        <v>44</v>
      </c>
      <c r="E33" s="21">
        <f t="shared" si="0"/>
        <v>100</v>
      </c>
      <c r="F33" s="23">
        <f t="shared" si="2"/>
        <v>0.44440000000000002</v>
      </c>
    </row>
    <row r="34" spans="3:6" x14ac:dyDescent="0.25">
      <c r="C34" s="21" t="s">
        <v>54</v>
      </c>
      <c r="D34" s="21">
        <f t="shared" si="1"/>
        <v>46</v>
      </c>
      <c r="E34" s="21">
        <f t="shared" si="0"/>
        <v>100</v>
      </c>
      <c r="F34" s="23">
        <f t="shared" si="2"/>
        <v>0.46460000000000001</v>
      </c>
    </row>
    <row r="35" spans="3:6" x14ac:dyDescent="0.25">
      <c r="C35" s="21" t="s">
        <v>55</v>
      </c>
      <c r="D35" s="21">
        <f t="shared" si="1"/>
        <v>0</v>
      </c>
      <c r="E35" s="21">
        <f t="shared" si="0"/>
        <v>100</v>
      </c>
      <c r="F35" s="23">
        <f t="shared" si="2"/>
        <v>0</v>
      </c>
    </row>
    <row r="36" spans="3:6" x14ac:dyDescent="0.25">
      <c r="C36" s="21" t="s">
        <v>56</v>
      </c>
      <c r="D36" s="21">
        <f t="shared" si="1"/>
        <v>70</v>
      </c>
      <c r="E36" s="21">
        <f t="shared" si="0"/>
        <v>100</v>
      </c>
      <c r="F36" s="23">
        <f t="shared" si="2"/>
        <v>0.70699999999999996</v>
      </c>
    </row>
    <row r="37" spans="3:6" x14ac:dyDescent="0.25">
      <c r="C37" s="21" t="s">
        <v>57</v>
      </c>
      <c r="D37" s="21">
        <f t="shared" si="1"/>
        <v>14</v>
      </c>
      <c r="E37" s="21">
        <f t="shared" si="0"/>
        <v>100</v>
      </c>
      <c r="F37" s="23">
        <f t="shared" si="2"/>
        <v>0.1414</v>
      </c>
    </row>
    <row r="38" spans="3:6" x14ac:dyDescent="0.25">
      <c r="C38" s="21" t="s">
        <v>58</v>
      </c>
      <c r="D38" s="21">
        <f t="shared" si="1"/>
        <v>60</v>
      </c>
      <c r="E38" s="21">
        <f t="shared" si="0"/>
        <v>100</v>
      </c>
      <c r="F38" s="23">
        <f t="shared" si="2"/>
        <v>0.60599999999999998</v>
      </c>
    </row>
    <row r="39" spans="3:6" x14ac:dyDescent="0.25">
      <c r="C39" s="21" t="s">
        <v>59</v>
      </c>
      <c r="D39" s="21">
        <f t="shared" si="1"/>
        <v>60</v>
      </c>
      <c r="E39" s="21">
        <f t="shared" si="0"/>
        <v>100</v>
      </c>
      <c r="F39" s="23">
        <f t="shared" si="2"/>
        <v>0.60599999999999998</v>
      </c>
    </row>
    <row r="40" spans="3:6" x14ac:dyDescent="0.25">
      <c r="C40" s="21" t="s">
        <v>60</v>
      </c>
      <c r="D40" s="21">
        <f t="shared" si="1"/>
        <v>30</v>
      </c>
      <c r="E40" s="21">
        <f t="shared" si="0"/>
        <v>100</v>
      </c>
      <c r="F40" s="23">
        <f t="shared" si="2"/>
        <v>0.30299999999999999</v>
      </c>
    </row>
  </sheetData>
  <conditionalFormatting sqref="F13:F4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Cuadrados medios</vt:lpstr>
      <vt:lpstr>Productos medios</vt:lpstr>
      <vt:lpstr>Multiplicador constante</vt:lpstr>
      <vt:lpstr>Algoritmo Lineal</vt:lpstr>
      <vt:lpstr>Algoritmo Multiplicativo</vt:lpstr>
      <vt:lpstr>Algoritmo Aditivo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Ricardo Reyes Villar</dc:creator>
  <cp:lastModifiedBy>Luis Ricardo Reyes Villar</cp:lastModifiedBy>
  <dcterms:created xsi:type="dcterms:W3CDTF">2023-02-21T02:22:48Z</dcterms:created>
  <dcterms:modified xsi:type="dcterms:W3CDTF">2023-03-07T03:59:43Z</dcterms:modified>
</cp:coreProperties>
</file>