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\Desktop\Proyecto Porsiacaso\"/>
    </mc:Choice>
  </mc:AlternateContent>
  <bookViews>
    <workbookView xWindow="0" yWindow="0" windowWidth="20490" windowHeight="7740"/>
  </bookViews>
  <sheets>
    <sheet name="Hoja1" sheetId="1" r:id="rId1"/>
  </sheets>
  <definedNames>
    <definedName name="_xlnm._FilterDatabase" localSheetId="0" hidden="1">Hoja1!$A$1:$D$125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6" i="1" l="1"/>
  <c r="G276" i="1" s="1"/>
  <c r="H276" i="1" s="1"/>
  <c r="F277" i="1"/>
  <c r="G277" i="1" s="1"/>
  <c r="H277" i="1" s="1"/>
  <c r="F278" i="1"/>
  <c r="G278" i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/>
  <c r="H282" i="1" s="1"/>
  <c r="F283" i="1"/>
  <c r="G283" i="1"/>
  <c r="H283" i="1"/>
  <c r="F284" i="1"/>
  <c r="G284" i="1" s="1"/>
  <c r="H284" i="1" s="1"/>
  <c r="F285" i="1"/>
  <c r="G285" i="1" s="1"/>
  <c r="H285" i="1" s="1"/>
  <c r="F286" i="1"/>
  <c r="G286" i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/>
  <c r="H290" i="1" s="1"/>
  <c r="F291" i="1"/>
  <c r="G291" i="1"/>
  <c r="H291" i="1"/>
  <c r="F292" i="1"/>
  <c r="G292" i="1" s="1"/>
  <c r="H292" i="1" s="1"/>
  <c r="F293" i="1"/>
  <c r="G293" i="1" s="1"/>
  <c r="H293" i="1" s="1"/>
  <c r="F294" i="1"/>
  <c r="G294" i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/>
  <c r="H298" i="1" s="1"/>
  <c r="F299" i="1"/>
  <c r="G299" i="1"/>
  <c r="H299" i="1"/>
  <c r="F300" i="1"/>
  <c r="G300" i="1" s="1"/>
  <c r="H300" i="1" s="1"/>
  <c r="F301" i="1"/>
  <c r="G301" i="1" s="1"/>
  <c r="H301" i="1" s="1"/>
  <c r="F302" i="1"/>
  <c r="G302" i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/>
  <c r="H306" i="1" s="1"/>
  <c r="F307" i="1"/>
  <c r="G307" i="1"/>
  <c r="H307" i="1"/>
  <c r="F308" i="1"/>
  <c r="G308" i="1" s="1"/>
  <c r="H308" i="1" s="1"/>
  <c r="F309" i="1"/>
  <c r="G309" i="1" s="1"/>
  <c r="H309" i="1" s="1"/>
  <c r="F310" i="1"/>
  <c r="G310" i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/>
  <c r="H314" i="1" s="1"/>
  <c r="F315" i="1"/>
  <c r="G315" i="1"/>
  <c r="H31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K10" i="1"/>
  <c r="L10" i="1"/>
  <c r="M10" i="1"/>
  <c r="N10" i="1"/>
  <c r="O10" i="1"/>
  <c r="K2" i="1"/>
  <c r="L2" i="1"/>
  <c r="M2" i="1"/>
  <c r="N2" i="1"/>
  <c r="O2" i="1"/>
  <c r="K3" i="1"/>
  <c r="L3" i="1"/>
  <c r="M3" i="1"/>
  <c r="N3" i="1"/>
  <c r="O3" i="1"/>
  <c r="K5" i="1"/>
  <c r="L5" i="1"/>
  <c r="M5" i="1"/>
  <c r="N5" i="1"/>
  <c r="O5" i="1"/>
  <c r="K6" i="1"/>
  <c r="L6" i="1"/>
  <c r="M6" i="1"/>
  <c r="N6" i="1"/>
  <c r="O6" i="1"/>
  <c r="K8" i="1"/>
  <c r="L8" i="1"/>
  <c r="M8" i="1"/>
  <c r="N8" i="1"/>
  <c r="O8" i="1"/>
  <c r="K9" i="1"/>
  <c r="L9" i="1"/>
  <c r="M9" i="1"/>
  <c r="N9" i="1"/>
  <c r="O9" i="1"/>
  <c r="L1" i="1"/>
  <c r="M1" i="1"/>
  <c r="N1" i="1"/>
  <c r="O1" i="1"/>
  <c r="G2" i="1"/>
  <c r="H2" i="1"/>
  <c r="I2" i="1"/>
  <c r="J2" i="1"/>
  <c r="G3" i="1"/>
  <c r="H3" i="1"/>
  <c r="I3" i="1"/>
  <c r="J3" i="1"/>
  <c r="G5" i="1"/>
  <c r="H5" i="1"/>
  <c r="I5" i="1"/>
  <c r="J5" i="1"/>
  <c r="G6" i="1"/>
  <c r="H6" i="1"/>
  <c r="I6" i="1"/>
  <c r="J6" i="1"/>
  <c r="G8" i="1"/>
  <c r="H8" i="1"/>
  <c r="I8" i="1"/>
  <c r="J8" i="1"/>
  <c r="G9" i="1"/>
  <c r="H9" i="1"/>
  <c r="I9" i="1"/>
  <c r="J9" i="1"/>
  <c r="G10" i="1"/>
  <c r="H10" i="1"/>
  <c r="I10" i="1"/>
  <c r="J10" i="1"/>
  <c r="J1" i="1"/>
  <c r="I1" i="1"/>
  <c r="H1" i="1"/>
  <c r="G1" i="1"/>
  <c r="F1" i="1"/>
  <c r="K1" i="1" s="1"/>
  <c r="F10" i="1"/>
  <c r="F8" i="1"/>
  <c r="F6" i="1"/>
  <c r="F5" i="1"/>
  <c r="F3" i="1"/>
  <c r="F2" i="1"/>
  <c r="F9" i="1"/>
  <c r="E123" i="1" l="1"/>
  <c r="E60" i="1"/>
  <c r="E2" i="1"/>
</calcChain>
</file>

<file path=xl/sharedStrings.xml><?xml version="1.0" encoding="utf-8"?>
<sst xmlns="http://schemas.openxmlformats.org/spreadsheetml/2006/main" count="790" uniqueCount="106">
  <si>
    <t>Personal Social</t>
  </si>
  <si>
    <t>Ingles</t>
  </si>
  <si>
    <t>Ciencia y Tecnologia</t>
  </si>
  <si>
    <t>Computo</t>
  </si>
  <si>
    <t>Razonamiento Verbal</t>
  </si>
  <si>
    <t>Matematicas</t>
  </si>
  <si>
    <t>Comunicacion</t>
  </si>
  <si>
    <t>Razonamiento Matematico</t>
  </si>
  <si>
    <t>Religion</t>
  </si>
  <si>
    <t>Algebra</t>
  </si>
  <si>
    <t>Aritmetica</t>
  </si>
  <si>
    <t>Biologia</t>
  </si>
  <si>
    <t>Fisica</t>
  </si>
  <si>
    <t>Quimica</t>
  </si>
  <si>
    <t>Geografia</t>
  </si>
  <si>
    <t>Historia del Peru</t>
  </si>
  <si>
    <t>Literatura</t>
  </si>
  <si>
    <t>Lengua</t>
  </si>
  <si>
    <t>Historia Universal</t>
  </si>
  <si>
    <t>Geometria</t>
  </si>
  <si>
    <t>Economia</t>
  </si>
  <si>
    <t>Trigonometria</t>
  </si>
  <si>
    <t>ID</t>
  </si>
  <si>
    <t>GRADO</t>
  </si>
  <si>
    <t>NOMBRE</t>
  </si>
  <si>
    <t>HORAS</t>
  </si>
  <si>
    <t>Inicio</t>
  </si>
  <si>
    <t>Fin</t>
  </si>
  <si>
    <t>Clase</t>
  </si>
  <si>
    <t>Recreo</t>
  </si>
  <si>
    <t>BASE</t>
  </si>
  <si>
    <t>1 Primaria</t>
  </si>
  <si>
    <t>2 Primaria</t>
  </si>
  <si>
    <t>3 Primaria</t>
  </si>
  <si>
    <t>4 Primaria</t>
  </si>
  <si>
    <t>5 Primaria</t>
  </si>
  <si>
    <t>1 Secundaria</t>
  </si>
  <si>
    <t>2 Secundaria</t>
  </si>
  <si>
    <t>3 Secundaria</t>
  </si>
  <si>
    <t>4 Secundaria</t>
  </si>
  <si>
    <t>5 Secundaria</t>
  </si>
  <si>
    <t>6 Primaria</t>
  </si>
  <si>
    <t>40/Semana</t>
  </si>
  <si>
    <t>8/Dia</t>
  </si>
  <si>
    <t>'Lunes'</t>
  </si>
  <si>
    <t>'Martes'</t>
  </si>
  <si>
    <t>08:00</t>
  </si>
  <si>
    <t>08:45</t>
  </si>
  <si>
    <t>09:30</t>
  </si>
  <si>
    <t>10:15</t>
  </si>
  <si>
    <t>10:30</t>
  </si>
  <si>
    <t>11:15</t>
  </si>
  <si>
    <t>12:00</t>
  </si>
  <si>
    <t>12:15</t>
  </si>
  <si>
    <t>01:00</t>
  </si>
  <si>
    <t>01:45</t>
  </si>
  <si>
    <t>02:30</t>
  </si>
  <si>
    <t>'Miércoles'</t>
  </si>
  <si>
    <t>'Jueves'</t>
  </si>
  <si>
    <t>'Viernes'</t>
  </si>
  <si>
    <t>(8,'Lunes','08:00','08:45'),</t>
  </si>
  <si>
    <t>(8,'Lunes','08:45','09:30'),</t>
  </si>
  <si>
    <t>(8,'Lunes','09:30','10:15'),</t>
  </si>
  <si>
    <t>(8,'Lunes','10:30','11:15'),</t>
  </si>
  <si>
    <t>(1,'Lunes','11:15','12:00'),</t>
  </si>
  <si>
    <t>(1,'Lunes','12:15','01:00'),</t>
  </si>
  <si>
    <t>(1,'Lunes','01:00','01:45'),</t>
  </si>
  <si>
    <t>(1,'Lunes','01:45','02:30'),</t>
  </si>
  <si>
    <t>(9,'Martes','08:00','08:45'),</t>
  </si>
  <si>
    <t>(9,'Martes','08:45','09:30'),</t>
  </si>
  <si>
    <t>(9,'Martes','09:30','10:15'),</t>
  </si>
  <si>
    <t>(9,'Martes','10:30','11:15'),</t>
  </si>
  <si>
    <t>(2,'Martes','11:15','12:00'),</t>
  </si>
  <si>
    <t>(2,'Martes','12:15','01:00'),</t>
  </si>
  <si>
    <t>(2,'Martes','01:00','01:45'),</t>
  </si>
  <si>
    <t>(2,'Martes','01:45','02:30'),</t>
  </si>
  <si>
    <t>(6,'Miércoles','08:00','08:45'),</t>
  </si>
  <si>
    <t>(6,'Miércoles','08:45','09:30'),</t>
  </si>
  <si>
    <t>(6,'Miércoles','09:30','10:15'),</t>
  </si>
  <si>
    <t>(7,'Miércoles','10:30','11:15'),</t>
  </si>
  <si>
    <t>(7,'Miércoles','11:15','12:00'),</t>
  </si>
  <si>
    <t>(3,'Miércoles','12:15','01:00'),</t>
  </si>
  <si>
    <t>(3,'Miércoles','01:00','01:45'),</t>
  </si>
  <si>
    <t>(3,'Miércoles','01:45','02:30'),</t>
  </si>
  <si>
    <t>(6,'Jueves','08:00','08:45'),</t>
  </si>
  <si>
    <t>(6,'Jueves','08:45','09:30'),</t>
  </si>
  <si>
    <t>(6,'Jueves','09:30','10:15'),</t>
  </si>
  <si>
    <t>(7,'Jueves','10:30','11:15'),</t>
  </si>
  <si>
    <t>(7,'Jueves','11:15','12:00'),</t>
  </si>
  <si>
    <t>(3,'Jueves','12:15','01:00'),</t>
  </si>
  <si>
    <t>(3,'Jueves','01:00','01:45'),</t>
  </si>
  <si>
    <t>(3,'Jueves','01:45','02:30'),</t>
  </si>
  <si>
    <t>(5,'Viernes','08:00','08:45'),</t>
  </si>
  <si>
    <t>(5,'Viernes','08:45','09:30'),</t>
  </si>
  <si>
    <t>(5,'Viernes','09:30','10:15'),</t>
  </si>
  <si>
    <t>(5,'Viernes','10:30','11:15'),</t>
  </si>
  <si>
    <t>(4,'Viernes','11:15','12:00'),</t>
  </si>
  <si>
    <t>(4,'Viernes','12:15','01:00'),</t>
  </si>
  <si>
    <t>(4,'Viernes','01:00','01:45'),</t>
  </si>
  <si>
    <t>(4,'Viernes','01:45','02:30')</t>
  </si>
  <si>
    <t>1er</t>
  </si>
  <si>
    <t>2do</t>
  </si>
  <si>
    <t>3er</t>
  </si>
  <si>
    <t>4to</t>
  </si>
  <si>
    <t>5to</t>
  </si>
  <si>
    <t>6to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</si>
</sst>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0" fontId="0" fillId="0" borderId="1" xfId="0" applyNumberFormat="1" applyBorder="1"/>
    <xf numFmtId="20" fontId="0" fillId="2" borderId="1" xfId="0" applyNumberFormat="1" applyFill="1" applyBorder="1"/>
    <xf numFmtId="20" fontId="0" fillId="0" borderId="0" xfId="0" applyNumberFormat="1" applyBorder="1"/>
    <xf numFmtId="0" fontId="0" fillId="3" borderId="0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0" fillId="2" borderId="0" xfId="0" applyFill="1"/>
    <xf numFmtId="20" fontId="0" fillId="0" borderId="5" xfId="0" applyNumberFormat="1" applyBorder="1"/>
    <xf numFmtId="0" fontId="0" fillId="0" borderId="5" xfId="0" applyBorder="1"/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quotePrefix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"/>
  <sheetViews>
    <sheetView tabSelected="1" topLeftCell="A231" zoomScaleNormal="100" workbookViewId="0">
      <selection activeCell="E271" sqref="E271"/>
    </sheetView>
  </sheetViews>
  <sheetFormatPr baseColWidth="10" defaultRowHeight="15" x14ac:dyDescent="0.25"/>
  <cols>
    <col min="3" max="3" width="27.5703125" customWidth="1"/>
    <col min="4" max="10" width="26.140625" customWidth="1"/>
    <col min="11" max="15" width="24.5703125" customWidth="1"/>
  </cols>
  <sheetData>
    <row r="1" spans="1:15" x14ac:dyDescent="0.25">
      <c r="A1" t="s">
        <v>22</v>
      </c>
      <c r="B1" t="s">
        <v>23</v>
      </c>
      <c r="C1" t="s">
        <v>24</v>
      </c>
      <c r="D1" t="s">
        <v>25</v>
      </c>
      <c r="F1" t="str">
        <f>CONCATENATE(D128,",'",$A$129,"','",$B$129,"'")</f>
        <v>'Lunes','08:00','08:45'</v>
      </c>
      <c r="G1" t="str">
        <f>CONCATENATE($E$128,",'",A129,"','",B129,"'")</f>
        <v>'Martes','08:00','08:45'</v>
      </c>
      <c r="H1" t="str">
        <f>CONCATENATE($F$128,",'",A129,"','",B129,"'")</f>
        <v>'Miércoles','08:00','08:45'</v>
      </c>
      <c r="I1" t="str">
        <f>CONCATENATE($G$128,",'",A129,"','",B129,"'")</f>
        <v>'Jueves','08:00','08:45'</v>
      </c>
      <c r="J1" t="str">
        <f>CONCATENATE($H$128,",'",A129,"','",B129,"'")</f>
        <v>'Viernes','08:00','08:45'</v>
      </c>
      <c r="K1" t="str">
        <f>CONCATENATE("(,",F1,")")</f>
        <v>(,'Lunes','08:00','08:45')</v>
      </c>
      <c r="L1" t="str">
        <f t="shared" ref="L1:O1" si="0">CONCATENATE("(,",G1,")")</f>
        <v>(,'Martes','08:00','08:45')</v>
      </c>
      <c r="M1" t="str">
        <f t="shared" si="0"/>
        <v>(,'Miércoles','08:00','08:45')</v>
      </c>
      <c r="N1" t="str">
        <f t="shared" si="0"/>
        <v>(,'Jueves','08:00','08:45')</v>
      </c>
      <c r="O1" t="str">
        <f t="shared" si="0"/>
        <v>(,'Viernes','08:00','08:45')</v>
      </c>
    </row>
    <row r="2" spans="1:15" x14ac:dyDescent="0.25">
      <c r="A2">
        <v>1</v>
      </c>
      <c r="B2">
        <v>1</v>
      </c>
      <c r="C2" s="8" t="s">
        <v>0</v>
      </c>
      <c r="D2">
        <v>4</v>
      </c>
      <c r="E2">
        <f>SUBTOTAL(9,D2:D10)</f>
        <v>40</v>
      </c>
      <c r="F2" t="str">
        <f>CONCATENATE($D$128,",'",A130,"','",B130,"'")</f>
        <v>'Lunes','08:45','09:30'</v>
      </c>
      <c r="G2" t="str">
        <f t="shared" ref="G2:G10" si="1">CONCATENATE($E$128,",'",A130,"','",B130,"'")</f>
        <v>'Martes','08:45','09:30'</v>
      </c>
      <c r="H2" t="str">
        <f t="shared" ref="H2:H10" si="2">CONCATENATE($F$128,",'",A130,"','",B130,"'")</f>
        <v>'Miércoles','08:45','09:30'</v>
      </c>
      <c r="I2" t="str">
        <f t="shared" ref="I2:I10" si="3">CONCATENATE($G$128,",'",A130,"','",B130,"'")</f>
        <v>'Jueves','08:45','09:30'</v>
      </c>
      <c r="J2" t="str">
        <f t="shared" ref="J2:J10" si="4">CONCATENATE($H$128,",'",A130,"','",B130,"'")</f>
        <v>'Viernes','08:45','09:30'</v>
      </c>
      <c r="K2" t="str">
        <f t="shared" ref="K2:K9" si="5">CONCATENATE("(,",F2,")")</f>
        <v>(,'Lunes','08:45','09:30')</v>
      </c>
      <c r="L2" t="str">
        <f t="shared" ref="L2:L9" si="6">CONCATENATE("(,",G2,")")</f>
        <v>(,'Martes','08:45','09:30')</v>
      </c>
      <c r="M2" t="str">
        <f t="shared" ref="M2:M9" si="7">CONCATENATE("(,",H2,")")</f>
        <v>(,'Miércoles','08:45','09:30')</v>
      </c>
      <c r="N2" t="str">
        <f t="shared" ref="N2:N9" si="8">CONCATENATE("(,",I2,")")</f>
        <v>(,'Jueves','08:45','09:30')</v>
      </c>
      <c r="O2" t="str">
        <f t="shared" ref="O2:O9" si="9">CONCATENATE("(,",J2,")")</f>
        <v>(,'Viernes','08:45','09:30')</v>
      </c>
    </row>
    <row r="3" spans="1:15" x14ac:dyDescent="0.25">
      <c r="A3">
        <v>2</v>
      </c>
      <c r="B3">
        <v>1</v>
      </c>
      <c r="C3" s="8" t="s">
        <v>1</v>
      </c>
      <c r="D3">
        <v>4</v>
      </c>
      <c r="F3" t="str">
        <f>CONCATENATE($D$128,",'",A131,"','",B131,"'")</f>
        <v>'Lunes','09:30','10:15'</v>
      </c>
      <c r="G3" t="str">
        <f t="shared" si="1"/>
        <v>'Martes','09:30','10:15'</v>
      </c>
      <c r="H3" t="str">
        <f t="shared" si="2"/>
        <v>'Miércoles','09:30','10:15'</v>
      </c>
      <c r="I3" t="str">
        <f t="shared" si="3"/>
        <v>'Jueves','09:30','10:15'</v>
      </c>
      <c r="J3" t="str">
        <f t="shared" si="4"/>
        <v>'Viernes','09:30','10:15'</v>
      </c>
      <c r="K3" t="str">
        <f t="shared" si="5"/>
        <v>(,'Lunes','09:30','10:15')</v>
      </c>
      <c r="L3" t="str">
        <f t="shared" si="6"/>
        <v>(,'Martes','09:30','10:15')</v>
      </c>
      <c r="M3" t="str">
        <f t="shared" si="7"/>
        <v>(,'Miércoles','09:30','10:15')</v>
      </c>
      <c r="N3" t="str">
        <f t="shared" si="8"/>
        <v>(,'Jueves','09:30','10:15')</v>
      </c>
      <c r="O3" t="str">
        <f t="shared" si="9"/>
        <v>(,'Viernes','09:30','10:15')</v>
      </c>
    </row>
    <row r="4" spans="1:15" x14ac:dyDescent="0.25">
      <c r="A4">
        <v>3</v>
      </c>
      <c r="B4">
        <v>1</v>
      </c>
      <c r="C4" s="8" t="s">
        <v>2</v>
      </c>
      <c r="D4">
        <v>6</v>
      </c>
    </row>
    <row r="5" spans="1:15" x14ac:dyDescent="0.25">
      <c r="A5">
        <v>4</v>
      </c>
      <c r="B5">
        <v>1</v>
      </c>
      <c r="C5" s="8" t="s">
        <v>3</v>
      </c>
      <c r="D5">
        <v>4</v>
      </c>
      <c r="F5" t="str">
        <f>CONCATENATE($D$128,",'",A133,"','",B133,"'")</f>
        <v>'Lunes','10:30','11:15'</v>
      </c>
      <c r="G5" t="str">
        <f t="shared" si="1"/>
        <v>'Martes','10:30','11:15'</v>
      </c>
      <c r="H5" t="str">
        <f t="shared" si="2"/>
        <v>'Miércoles','10:30','11:15'</v>
      </c>
      <c r="I5" t="str">
        <f t="shared" si="3"/>
        <v>'Jueves','10:30','11:15'</v>
      </c>
      <c r="J5" t="str">
        <f t="shared" si="4"/>
        <v>'Viernes','10:30','11:15'</v>
      </c>
      <c r="K5" t="str">
        <f t="shared" si="5"/>
        <v>(,'Lunes','10:30','11:15')</v>
      </c>
      <c r="L5" t="str">
        <f t="shared" si="6"/>
        <v>(,'Martes','10:30','11:15')</v>
      </c>
      <c r="M5" t="str">
        <f t="shared" si="7"/>
        <v>(,'Miércoles','10:30','11:15')</v>
      </c>
      <c r="N5" t="str">
        <f t="shared" si="8"/>
        <v>(,'Jueves','10:30','11:15')</v>
      </c>
      <c r="O5" t="str">
        <f t="shared" si="9"/>
        <v>(,'Viernes','10:30','11:15')</v>
      </c>
    </row>
    <row r="6" spans="1:15" x14ac:dyDescent="0.25">
      <c r="A6">
        <v>5</v>
      </c>
      <c r="B6">
        <v>1</v>
      </c>
      <c r="C6" s="8" t="s">
        <v>4</v>
      </c>
      <c r="D6">
        <v>4</v>
      </c>
      <c r="F6" t="str">
        <f>CONCATENATE($D$128,",'",A134,"','",B134,"'")</f>
        <v>'Lunes','11:15','12:00'</v>
      </c>
      <c r="G6" t="str">
        <f t="shared" si="1"/>
        <v>'Martes','11:15','12:00'</v>
      </c>
      <c r="H6" t="str">
        <f t="shared" si="2"/>
        <v>'Miércoles','11:15','12:00'</v>
      </c>
      <c r="I6" t="str">
        <f t="shared" si="3"/>
        <v>'Jueves','11:15','12:00'</v>
      </c>
      <c r="J6" t="str">
        <f t="shared" si="4"/>
        <v>'Viernes','11:15','12:00'</v>
      </c>
      <c r="K6" t="str">
        <f t="shared" si="5"/>
        <v>(,'Lunes','11:15','12:00')</v>
      </c>
      <c r="L6" t="str">
        <f t="shared" si="6"/>
        <v>(,'Martes','11:15','12:00')</v>
      </c>
      <c r="M6" t="str">
        <f t="shared" si="7"/>
        <v>(,'Miércoles','11:15','12:00')</v>
      </c>
      <c r="N6" t="str">
        <f t="shared" si="8"/>
        <v>(,'Jueves','11:15','12:00')</v>
      </c>
      <c r="O6" t="str">
        <f t="shared" si="9"/>
        <v>(,'Viernes','11:15','12:00')</v>
      </c>
    </row>
    <row r="7" spans="1:15" x14ac:dyDescent="0.25">
      <c r="A7">
        <v>6</v>
      </c>
      <c r="B7">
        <v>1</v>
      </c>
      <c r="C7" s="8" t="s">
        <v>5</v>
      </c>
      <c r="D7">
        <v>6</v>
      </c>
    </row>
    <row r="8" spans="1:15" x14ac:dyDescent="0.25">
      <c r="A8">
        <v>7</v>
      </c>
      <c r="B8">
        <v>1</v>
      </c>
      <c r="C8" s="8" t="s">
        <v>6</v>
      </c>
      <c r="D8">
        <v>4</v>
      </c>
      <c r="F8" t="str">
        <f>CONCATENATE($D$128,",'",A136,"','",B136,"'")</f>
        <v>'Lunes','12:15','01:00'</v>
      </c>
      <c r="G8" t="str">
        <f t="shared" si="1"/>
        <v>'Martes','12:15','01:00'</v>
      </c>
      <c r="H8" t="str">
        <f t="shared" si="2"/>
        <v>'Miércoles','12:15','01:00'</v>
      </c>
      <c r="I8" t="str">
        <f t="shared" si="3"/>
        <v>'Jueves','12:15','01:00'</v>
      </c>
      <c r="J8" t="str">
        <f t="shared" si="4"/>
        <v>'Viernes','12:15','01:00'</v>
      </c>
      <c r="K8" t="str">
        <f t="shared" si="5"/>
        <v>(,'Lunes','12:15','01:00')</v>
      </c>
      <c r="L8" t="str">
        <f t="shared" si="6"/>
        <v>(,'Martes','12:15','01:00')</v>
      </c>
      <c r="M8" t="str">
        <f t="shared" si="7"/>
        <v>(,'Miércoles','12:15','01:00')</v>
      </c>
      <c r="N8" t="str">
        <f t="shared" si="8"/>
        <v>(,'Jueves','12:15','01:00')</v>
      </c>
      <c r="O8" t="str">
        <f t="shared" si="9"/>
        <v>(,'Viernes','12:15','01:00')</v>
      </c>
    </row>
    <row r="9" spans="1:15" x14ac:dyDescent="0.25">
      <c r="A9">
        <v>8</v>
      </c>
      <c r="B9">
        <v>1</v>
      </c>
      <c r="C9" s="8" t="s">
        <v>7</v>
      </c>
      <c r="D9">
        <v>4</v>
      </c>
      <c r="F9" t="str">
        <f>CONCATENATE($D$128,",'",A137,"','",B137,"'")</f>
        <v>'Lunes','01:00','01:45'</v>
      </c>
      <c r="G9" t="str">
        <f t="shared" si="1"/>
        <v>'Martes','01:00','01:45'</v>
      </c>
      <c r="H9" t="str">
        <f t="shared" si="2"/>
        <v>'Miércoles','01:00','01:45'</v>
      </c>
      <c r="I9" t="str">
        <f t="shared" si="3"/>
        <v>'Jueves','01:00','01:45'</v>
      </c>
      <c r="J9" t="str">
        <f t="shared" si="4"/>
        <v>'Viernes','01:00','01:45'</v>
      </c>
      <c r="K9" t="str">
        <f t="shared" si="5"/>
        <v>(,'Lunes','01:00','01:45')</v>
      </c>
      <c r="L9" t="str">
        <f t="shared" si="6"/>
        <v>(,'Martes','01:00','01:45')</v>
      </c>
      <c r="M9" t="str">
        <f t="shared" si="7"/>
        <v>(,'Miércoles','01:00','01:45')</v>
      </c>
      <c r="N9" t="str">
        <f t="shared" si="8"/>
        <v>(,'Jueves','01:00','01:45')</v>
      </c>
      <c r="O9" t="str">
        <f t="shared" si="9"/>
        <v>(,'Viernes','01:00','01:45')</v>
      </c>
    </row>
    <row r="10" spans="1:15" x14ac:dyDescent="0.25">
      <c r="A10">
        <v>9</v>
      </c>
      <c r="B10">
        <v>1</v>
      </c>
      <c r="C10" s="8" t="s">
        <v>8</v>
      </c>
      <c r="D10">
        <v>4</v>
      </c>
      <c r="F10" t="str">
        <f>CONCATENATE($D$128,",'",A138,"','",B138,"'")</f>
        <v>'Lunes','01:45','02:30'</v>
      </c>
      <c r="G10" t="str">
        <f t="shared" si="1"/>
        <v>'Martes','01:45','02:30'</v>
      </c>
      <c r="H10" t="str">
        <f t="shared" si="2"/>
        <v>'Miércoles','01:45','02:30'</v>
      </c>
      <c r="I10" t="str">
        <f t="shared" si="3"/>
        <v>'Jueves','01:45','02:30'</v>
      </c>
      <c r="J10" t="str">
        <f t="shared" si="4"/>
        <v>'Viernes','01:45','02:30'</v>
      </c>
      <c r="K10" t="str">
        <f t="shared" ref="K10" si="10">CONCATENATE("(,",F10,")")</f>
        <v>(,'Lunes','01:45','02:30')</v>
      </c>
      <c r="L10" t="str">
        <f t="shared" ref="L10" si="11">CONCATENATE("(,",G10,")")</f>
        <v>(,'Martes','01:45','02:30')</v>
      </c>
      <c r="M10" t="str">
        <f t="shared" ref="M10" si="12">CONCATENATE("(,",H10,")")</f>
        <v>(,'Miércoles','01:45','02:30')</v>
      </c>
      <c r="N10" t="str">
        <f t="shared" ref="N10" si="13">CONCATENATE("(,",I10,")")</f>
        <v>(,'Jueves','01:45','02:30')</v>
      </c>
      <c r="O10" t="str">
        <f t="shared" ref="O10" si="14">CONCATENATE("(,",J10,")")</f>
        <v>(,'Viernes','01:45','02:30')</v>
      </c>
    </row>
    <row r="11" spans="1:15" x14ac:dyDescent="0.25">
      <c r="A11">
        <v>10</v>
      </c>
      <c r="B11">
        <v>2</v>
      </c>
      <c r="C11" s="22" t="s">
        <v>0</v>
      </c>
    </row>
    <row r="12" spans="1:15" x14ac:dyDescent="0.25">
      <c r="A12">
        <v>11</v>
      </c>
      <c r="B12">
        <v>2</v>
      </c>
      <c r="C12" s="22" t="s">
        <v>1</v>
      </c>
    </row>
    <row r="13" spans="1:15" x14ac:dyDescent="0.25">
      <c r="A13">
        <v>12</v>
      </c>
      <c r="B13">
        <v>2</v>
      </c>
      <c r="C13" s="22" t="s">
        <v>2</v>
      </c>
    </row>
    <row r="14" spans="1:15" x14ac:dyDescent="0.25">
      <c r="A14">
        <v>13</v>
      </c>
      <c r="B14">
        <v>2</v>
      </c>
      <c r="C14" s="22" t="s">
        <v>3</v>
      </c>
    </row>
    <row r="15" spans="1:15" x14ac:dyDescent="0.25">
      <c r="A15">
        <v>14</v>
      </c>
      <c r="B15">
        <v>2</v>
      </c>
      <c r="C15" s="22" t="s">
        <v>4</v>
      </c>
    </row>
    <row r="16" spans="1:15" x14ac:dyDescent="0.25">
      <c r="A16">
        <v>15</v>
      </c>
      <c r="B16">
        <v>2</v>
      </c>
      <c r="C16" s="22" t="s">
        <v>5</v>
      </c>
    </row>
    <row r="17" spans="1:3" x14ac:dyDescent="0.25">
      <c r="A17">
        <v>16</v>
      </c>
      <c r="B17">
        <v>2</v>
      </c>
      <c r="C17" s="22" t="s">
        <v>6</v>
      </c>
    </row>
    <row r="18" spans="1:3" x14ac:dyDescent="0.25">
      <c r="A18">
        <v>17</v>
      </c>
      <c r="B18">
        <v>2</v>
      </c>
      <c r="C18" s="22" t="s">
        <v>7</v>
      </c>
    </row>
    <row r="19" spans="1:3" x14ac:dyDescent="0.25">
      <c r="A19">
        <v>18</v>
      </c>
      <c r="B19">
        <v>2</v>
      </c>
      <c r="C19" s="22" t="s">
        <v>8</v>
      </c>
    </row>
    <row r="20" spans="1:3" x14ac:dyDescent="0.25">
      <c r="A20">
        <v>19</v>
      </c>
      <c r="B20">
        <v>3</v>
      </c>
      <c r="C20" s="22" t="s">
        <v>0</v>
      </c>
    </row>
    <row r="21" spans="1:3" x14ac:dyDescent="0.25">
      <c r="A21">
        <v>20</v>
      </c>
      <c r="B21">
        <v>3</v>
      </c>
      <c r="C21" s="22" t="s">
        <v>1</v>
      </c>
    </row>
    <row r="22" spans="1:3" x14ac:dyDescent="0.25">
      <c r="A22">
        <v>21</v>
      </c>
      <c r="B22">
        <v>3</v>
      </c>
      <c r="C22" s="22" t="s">
        <v>2</v>
      </c>
    </row>
    <row r="23" spans="1:3" x14ac:dyDescent="0.25">
      <c r="A23">
        <v>22</v>
      </c>
      <c r="B23">
        <v>3</v>
      </c>
      <c r="C23" s="22" t="s">
        <v>3</v>
      </c>
    </row>
    <row r="24" spans="1:3" x14ac:dyDescent="0.25">
      <c r="A24">
        <v>23</v>
      </c>
      <c r="B24">
        <v>3</v>
      </c>
      <c r="C24" s="22" t="s">
        <v>4</v>
      </c>
    </row>
    <row r="25" spans="1:3" x14ac:dyDescent="0.25">
      <c r="A25">
        <v>24</v>
      </c>
      <c r="B25">
        <v>3</v>
      </c>
      <c r="C25" s="22" t="s">
        <v>5</v>
      </c>
    </row>
    <row r="26" spans="1:3" x14ac:dyDescent="0.25">
      <c r="A26">
        <v>25</v>
      </c>
      <c r="B26">
        <v>3</v>
      </c>
      <c r="C26" s="22" t="s">
        <v>6</v>
      </c>
    </row>
    <row r="27" spans="1:3" x14ac:dyDescent="0.25">
      <c r="A27">
        <v>26</v>
      </c>
      <c r="B27">
        <v>3</v>
      </c>
      <c r="C27" s="22" t="s">
        <v>7</v>
      </c>
    </row>
    <row r="28" spans="1:3" x14ac:dyDescent="0.25">
      <c r="A28">
        <v>27</v>
      </c>
      <c r="B28">
        <v>3</v>
      </c>
      <c r="C28" s="22" t="s">
        <v>8</v>
      </c>
    </row>
    <row r="29" spans="1:3" x14ac:dyDescent="0.25">
      <c r="A29">
        <v>28</v>
      </c>
      <c r="B29">
        <v>4</v>
      </c>
      <c r="C29" s="22" t="s">
        <v>0</v>
      </c>
    </row>
    <row r="30" spans="1:3" x14ac:dyDescent="0.25">
      <c r="A30">
        <v>29</v>
      </c>
      <c r="B30">
        <v>4</v>
      </c>
      <c r="C30" s="22" t="s">
        <v>1</v>
      </c>
    </row>
    <row r="31" spans="1:3" x14ac:dyDescent="0.25">
      <c r="A31">
        <v>30</v>
      </c>
      <c r="B31">
        <v>4</v>
      </c>
      <c r="C31" s="22" t="s">
        <v>2</v>
      </c>
    </row>
    <row r="32" spans="1:3" x14ac:dyDescent="0.25">
      <c r="A32">
        <v>31</v>
      </c>
      <c r="B32">
        <v>4</v>
      </c>
      <c r="C32" s="22" t="s">
        <v>3</v>
      </c>
    </row>
    <row r="33" spans="1:3" x14ac:dyDescent="0.25">
      <c r="A33">
        <v>32</v>
      </c>
      <c r="B33">
        <v>4</v>
      </c>
      <c r="C33" s="22" t="s">
        <v>4</v>
      </c>
    </row>
    <row r="34" spans="1:3" x14ac:dyDescent="0.25">
      <c r="A34">
        <v>33</v>
      </c>
      <c r="B34">
        <v>4</v>
      </c>
      <c r="C34" s="22" t="s">
        <v>5</v>
      </c>
    </row>
    <row r="35" spans="1:3" x14ac:dyDescent="0.25">
      <c r="A35">
        <v>34</v>
      </c>
      <c r="B35">
        <v>4</v>
      </c>
      <c r="C35" s="22" t="s">
        <v>6</v>
      </c>
    </row>
    <row r="36" spans="1:3" x14ac:dyDescent="0.25">
      <c r="A36">
        <v>35</v>
      </c>
      <c r="B36">
        <v>4</v>
      </c>
      <c r="C36" s="22" t="s">
        <v>7</v>
      </c>
    </row>
    <row r="37" spans="1:3" x14ac:dyDescent="0.25">
      <c r="A37">
        <v>36</v>
      </c>
      <c r="B37">
        <v>4</v>
      </c>
      <c r="C37" s="22" t="s">
        <v>8</v>
      </c>
    </row>
    <row r="38" spans="1:3" x14ac:dyDescent="0.25">
      <c r="A38">
        <v>37</v>
      </c>
      <c r="B38">
        <v>5</v>
      </c>
      <c r="C38" s="22" t="s">
        <v>0</v>
      </c>
    </row>
    <row r="39" spans="1:3" x14ac:dyDescent="0.25">
      <c r="A39">
        <v>38</v>
      </c>
      <c r="B39">
        <v>5</v>
      </c>
      <c r="C39" s="22" t="s">
        <v>1</v>
      </c>
    </row>
    <row r="40" spans="1:3" x14ac:dyDescent="0.25">
      <c r="A40">
        <v>39</v>
      </c>
      <c r="B40">
        <v>5</v>
      </c>
      <c r="C40" s="22" t="s">
        <v>2</v>
      </c>
    </row>
    <row r="41" spans="1:3" x14ac:dyDescent="0.25">
      <c r="A41">
        <v>40</v>
      </c>
      <c r="B41">
        <v>5</v>
      </c>
      <c r="C41" s="22" t="s">
        <v>3</v>
      </c>
    </row>
    <row r="42" spans="1:3" x14ac:dyDescent="0.25">
      <c r="A42">
        <v>41</v>
      </c>
      <c r="B42">
        <v>5</v>
      </c>
      <c r="C42" s="22" t="s">
        <v>4</v>
      </c>
    </row>
    <row r="43" spans="1:3" x14ac:dyDescent="0.25">
      <c r="A43">
        <v>42</v>
      </c>
      <c r="B43">
        <v>5</v>
      </c>
      <c r="C43" s="22" t="s">
        <v>5</v>
      </c>
    </row>
    <row r="44" spans="1:3" x14ac:dyDescent="0.25">
      <c r="A44">
        <v>43</v>
      </c>
      <c r="B44">
        <v>5</v>
      </c>
      <c r="C44" s="22" t="s">
        <v>6</v>
      </c>
    </row>
    <row r="45" spans="1:3" x14ac:dyDescent="0.25">
      <c r="A45">
        <v>44</v>
      </c>
      <c r="B45">
        <v>5</v>
      </c>
      <c r="C45" s="22" t="s">
        <v>7</v>
      </c>
    </row>
    <row r="46" spans="1:3" x14ac:dyDescent="0.25">
      <c r="A46">
        <v>45</v>
      </c>
      <c r="B46">
        <v>5</v>
      </c>
      <c r="C46" s="22" t="s">
        <v>8</v>
      </c>
    </row>
    <row r="47" spans="1:3" x14ac:dyDescent="0.25">
      <c r="A47">
        <v>46</v>
      </c>
      <c r="B47">
        <v>6</v>
      </c>
      <c r="C47" s="22" t="s">
        <v>0</v>
      </c>
    </row>
    <row r="48" spans="1:3" x14ac:dyDescent="0.25">
      <c r="A48">
        <v>47</v>
      </c>
      <c r="B48">
        <v>6</v>
      </c>
      <c r="C48" s="22" t="s">
        <v>1</v>
      </c>
    </row>
    <row r="49" spans="1:5" x14ac:dyDescent="0.25">
      <c r="A49">
        <v>48</v>
      </c>
      <c r="B49">
        <v>6</v>
      </c>
      <c r="C49" s="22" t="s">
        <v>2</v>
      </c>
    </row>
    <row r="50" spans="1:5" x14ac:dyDescent="0.25">
      <c r="A50">
        <v>49</v>
      </c>
      <c r="B50">
        <v>6</v>
      </c>
      <c r="C50" s="22" t="s">
        <v>3</v>
      </c>
    </row>
    <row r="51" spans="1:5" x14ac:dyDescent="0.25">
      <c r="A51">
        <v>50</v>
      </c>
      <c r="B51">
        <v>6</v>
      </c>
      <c r="C51" s="22" t="s">
        <v>4</v>
      </c>
    </row>
    <row r="52" spans="1:5" x14ac:dyDescent="0.25">
      <c r="A52">
        <v>51</v>
      </c>
      <c r="B52">
        <v>6</v>
      </c>
      <c r="C52" s="22" t="s">
        <v>5</v>
      </c>
    </row>
    <row r="53" spans="1:5" x14ac:dyDescent="0.25">
      <c r="A53">
        <v>52</v>
      </c>
      <c r="B53">
        <v>6</v>
      </c>
      <c r="C53" s="22" t="s">
        <v>6</v>
      </c>
    </row>
    <row r="54" spans="1:5" x14ac:dyDescent="0.25">
      <c r="A54">
        <v>53</v>
      </c>
      <c r="B54">
        <v>6</v>
      </c>
      <c r="C54" s="22" t="s">
        <v>7</v>
      </c>
    </row>
    <row r="55" spans="1:5" x14ac:dyDescent="0.25">
      <c r="A55">
        <v>54</v>
      </c>
      <c r="B55">
        <v>6</v>
      </c>
      <c r="C55" s="22" t="s">
        <v>8</v>
      </c>
    </row>
    <row r="56" spans="1:5" x14ac:dyDescent="0.25">
      <c r="A56">
        <v>55</v>
      </c>
      <c r="B56">
        <v>7</v>
      </c>
      <c r="C56" t="s">
        <v>9</v>
      </c>
      <c r="D56">
        <v>3</v>
      </c>
    </row>
    <row r="57" spans="1:5" x14ac:dyDescent="0.25">
      <c r="A57">
        <v>56</v>
      </c>
      <c r="B57">
        <v>7</v>
      </c>
      <c r="C57" t="s">
        <v>10</v>
      </c>
      <c r="D57">
        <v>3</v>
      </c>
    </row>
    <row r="58" spans="1:5" x14ac:dyDescent="0.25">
      <c r="A58">
        <v>57</v>
      </c>
      <c r="B58">
        <v>7</v>
      </c>
      <c r="C58" t="s">
        <v>11</v>
      </c>
      <c r="D58">
        <v>3</v>
      </c>
    </row>
    <row r="59" spans="1:5" x14ac:dyDescent="0.25">
      <c r="A59">
        <v>58</v>
      </c>
      <c r="B59">
        <v>7</v>
      </c>
      <c r="C59" t="s">
        <v>12</v>
      </c>
      <c r="D59">
        <v>3</v>
      </c>
    </row>
    <row r="60" spans="1:5" x14ac:dyDescent="0.25">
      <c r="A60">
        <v>59</v>
      </c>
      <c r="B60">
        <v>7</v>
      </c>
      <c r="C60" t="s">
        <v>13</v>
      </c>
      <c r="D60">
        <v>4</v>
      </c>
      <c r="E60">
        <f>SUBTOTAL(9,D56:D69)</f>
        <v>40</v>
      </c>
    </row>
    <row r="61" spans="1:5" x14ac:dyDescent="0.25">
      <c r="A61">
        <v>60</v>
      </c>
      <c r="B61">
        <v>7</v>
      </c>
      <c r="C61" t="s">
        <v>4</v>
      </c>
      <c r="D61">
        <v>3</v>
      </c>
    </row>
    <row r="62" spans="1:5" x14ac:dyDescent="0.25">
      <c r="A62">
        <v>61</v>
      </c>
      <c r="B62">
        <v>7</v>
      </c>
      <c r="C62" t="s">
        <v>14</v>
      </c>
      <c r="D62">
        <v>3</v>
      </c>
    </row>
    <row r="63" spans="1:5" x14ac:dyDescent="0.25">
      <c r="A63">
        <v>62</v>
      </c>
      <c r="B63">
        <v>7</v>
      </c>
      <c r="C63" t="s">
        <v>15</v>
      </c>
      <c r="D63">
        <v>2</v>
      </c>
    </row>
    <row r="64" spans="1:5" x14ac:dyDescent="0.25">
      <c r="A64">
        <v>63</v>
      </c>
      <c r="B64">
        <v>7</v>
      </c>
      <c r="C64" t="s">
        <v>16</v>
      </c>
      <c r="D64">
        <v>2</v>
      </c>
    </row>
    <row r="65" spans="1:4" x14ac:dyDescent="0.25">
      <c r="A65">
        <v>64</v>
      </c>
      <c r="B65">
        <v>7</v>
      </c>
      <c r="C65" t="s">
        <v>17</v>
      </c>
      <c r="D65">
        <v>3</v>
      </c>
    </row>
    <row r="66" spans="1:4" x14ac:dyDescent="0.25">
      <c r="A66">
        <v>65</v>
      </c>
      <c r="B66">
        <v>7</v>
      </c>
      <c r="C66" t="s">
        <v>7</v>
      </c>
      <c r="D66">
        <v>2</v>
      </c>
    </row>
    <row r="67" spans="1:4" x14ac:dyDescent="0.25">
      <c r="A67">
        <v>66</v>
      </c>
      <c r="B67">
        <v>7</v>
      </c>
      <c r="C67" t="s">
        <v>18</v>
      </c>
      <c r="D67">
        <v>3</v>
      </c>
    </row>
    <row r="68" spans="1:4" x14ac:dyDescent="0.25">
      <c r="A68">
        <v>67</v>
      </c>
      <c r="B68">
        <v>7</v>
      </c>
      <c r="C68" t="s">
        <v>19</v>
      </c>
      <c r="D68">
        <v>3</v>
      </c>
    </row>
    <row r="69" spans="1:4" x14ac:dyDescent="0.25">
      <c r="A69">
        <v>68</v>
      </c>
      <c r="B69">
        <v>7</v>
      </c>
      <c r="C69" t="s">
        <v>1</v>
      </c>
      <c r="D69">
        <v>3</v>
      </c>
    </row>
    <row r="70" spans="1:4" x14ac:dyDescent="0.25">
      <c r="A70">
        <v>69</v>
      </c>
      <c r="B70">
        <v>8</v>
      </c>
      <c r="C70" t="s">
        <v>9</v>
      </c>
    </row>
    <row r="71" spans="1:4" x14ac:dyDescent="0.25">
      <c r="A71">
        <v>70</v>
      </c>
      <c r="B71">
        <v>8</v>
      </c>
      <c r="C71" t="s">
        <v>10</v>
      </c>
    </row>
    <row r="72" spans="1:4" x14ac:dyDescent="0.25">
      <c r="A72">
        <v>71</v>
      </c>
      <c r="B72">
        <v>8</v>
      </c>
      <c r="C72" t="s">
        <v>11</v>
      </c>
    </row>
    <row r="73" spans="1:4" x14ac:dyDescent="0.25">
      <c r="A73">
        <v>72</v>
      </c>
      <c r="B73">
        <v>8</v>
      </c>
      <c r="C73" t="s">
        <v>12</v>
      </c>
    </row>
    <row r="74" spans="1:4" x14ac:dyDescent="0.25">
      <c r="A74">
        <v>73</v>
      </c>
      <c r="B74">
        <v>8</v>
      </c>
      <c r="C74" t="s">
        <v>13</v>
      </c>
    </row>
    <row r="75" spans="1:4" x14ac:dyDescent="0.25">
      <c r="A75">
        <v>74</v>
      </c>
      <c r="B75">
        <v>8</v>
      </c>
      <c r="C75" t="s">
        <v>4</v>
      </c>
    </row>
    <row r="76" spans="1:4" x14ac:dyDescent="0.25">
      <c r="A76">
        <v>75</v>
      </c>
      <c r="B76">
        <v>8</v>
      </c>
      <c r="C76" t="s">
        <v>14</v>
      </c>
    </row>
    <row r="77" spans="1:4" x14ac:dyDescent="0.25">
      <c r="A77">
        <v>76</v>
      </c>
      <c r="B77">
        <v>8</v>
      </c>
      <c r="C77" t="s">
        <v>15</v>
      </c>
    </row>
    <row r="78" spans="1:4" x14ac:dyDescent="0.25">
      <c r="A78">
        <v>77</v>
      </c>
      <c r="B78">
        <v>8</v>
      </c>
      <c r="C78" t="s">
        <v>16</v>
      </c>
    </row>
    <row r="79" spans="1:4" x14ac:dyDescent="0.25">
      <c r="A79">
        <v>78</v>
      </c>
      <c r="B79">
        <v>8</v>
      </c>
      <c r="C79" t="s">
        <v>17</v>
      </c>
    </row>
    <row r="80" spans="1:4" x14ac:dyDescent="0.25">
      <c r="A80">
        <v>79</v>
      </c>
      <c r="B80">
        <v>8</v>
      </c>
      <c r="C80" t="s">
        <v>7</v>
      </c>
    </row>
    <row r="81" spans="1:3" x14ac:dyDescent="0.25">
      <c r="A81">
        <v>80</v>
      </c>
      <c r="B81">
        <v>8</v>
      </c>
      <c r="C81" t="s">
        <v>18</v>
      </c>
    </row>
    <row r="82" spans="1:3" x14ac:dyDescent="0.25">
      <c r="A82">
        <v>81</v>
      </c>
      <c r="B82">
        <v>8</v>
      </c>
      <c r="C82" t="s">
        <v>19</v>
      </c>
    </row>
    <row r="83" spans="1:3" x14ac:dyDescent="0.25">
      <c r="A83">
        <v>82</v>
      </c>
      <c r="B83">
        <v>8</v>
      </c>
      <c r="C83" t="s">
        <v>1</v>
      </c>
    </row>
    <row r="84" spans="1:3" x14ac:dyDescent="0.25">
      <c r="A84">
        <v>83</v>
      </c>
      <c r="B84">
        <v>9</v>
      </c>
      <c r="C84" t="s">
        <v>9</v>
      </c>
    </row>
    <row r="85" spans="1:3" x14ac:dyDescent="0.25">
      <c r="A85">
        <v>84</v>
      </c>
      <c r="B85">
        <v>9</v>
      </c>
      <c r="C85" t="s">
        <v>10</v>
      </c>
    </row>
    <row r="86" spans="1:3" x14ac:dyDescent="0.25">
      <c r="A86">
        <v>85</v>
      </c>
      <c r="B86">
        <v>9</v>
      </c>
      <c r="C86" t="s">
        <v>11</v>
      </c>
    </row>
    <row r="87" spans="1:3" x14ac:dyDescent="0.25">
      <c r="A87">
        <v>86</v>
      </c>
      <c r="B87">
        <v>9</v>
      </c>
      <c r="C87" t="s">
        <v>12</v>
      </c>
    </row>
    <row r="88" spans="1:3" x14ac:dyDescent="0.25">
      <c r="A88">
        <v>87</v>
      </c>
      <c r="B88">
        <v>9</v>
      </c>
      <c r="C88" t="s">
        <v>13</v>
      </c>
    </row>
    <row r="89" spans="1:3" x14ac:dyDescent="0.25">
      <c r="A89">
        <v>88</v>
      </c>
      <c r="B89">
        <v>9</v>
      </c>
      <c r="C89" t="s">
        <v>4</v>
      </c>
    </row>
    <row r="90" spans="1:3" x14ac:dyDescent="0.25">
      <c r="A90">
        <v>89</v>
      </c>
      <c r="B90">
        <v>9</v>
      </c>
      <c r="C90" t="s">
        <v>14</v>
      </c>
    </row>
    <row r="91" spans="1:3" x14ac:dyDescent="0.25">
      <c r="A91">
        <v>90</v>
      </c>
      <c r="B91">
        <v>9</v>
      </c>
      <c r="C91" t="s">
        <v>15</v>
      </c>
    </row>
    <row r="92" spans="1:3" x14ac:dyDescent="0.25">
      <c r="A92">
        <v>91</v>
      </c>
      <c r="B92">
        <v>9</v>
      </c>
      <c r="C92" t="s">
        <v>16</v>
      </c>
    </row>
    <row r="93" spans="1:3" x14ac:dyDescent="0.25">
      <c r="A93">
        <v>92</v>
      </c>
      <c r="B93">
        <v>9</v>
      </c>
      <c r="C93" t="s">
        <v>17</v>
      </c>
    </row>
    <row r="94" spans="1:3" x14ac:dyDescent="0.25">
      <c r="A94">
        <v>93</v>
      </c>
      <c r="B94">
        <v>9</v>
      </c>
      <c r="C94" t="s">
        <v>7</v>
      </c>
    </row>
    <row r="95" spans="1:3" x14ac:dyDescent="0.25">
      <c r="A95">
        <v>94</v>
      </c>
      <c r="B95">
        <v>9</v>
      </c>
      <c r="C95" t="s">
        <v>18</v>
      </c>
    </row>
    <row r="96" spans="1:3" x14ac:dyDescent="0.25">
      <c r="A96">
        <v>95</v>
      </c>
      <c r="B96">
        <v>9</v>
      </c>
      <c r="C96" t="s">
        <v>19</v>
      </c>
    </row>
    <row r="97" spans="1:4" x14ac:dyDescent="0.25">
      <c r="A97">
        <v>96</v>
      </c>
      <c r="B97">
        <v>9</v>
      </c>
      <c r="C97" t="s">
        <v>1</v>
      </c>
    </row>
    <row r="98" spans="1:4" x14ac:dyDescent="0.25">
      <c r="A98">
        <v>97</v>
      </c>
      <c r="B98">
        <v>10</v>
      </c>
      <c r="C98" t="s">
        <v>9</v>
      </c>
    </row>
    <row r="99" spans="1:4" x14ac:dyDescent="0.25">
      <c r="A99">
        <v>98</v>
      </c>
      <c r="B99">
        <v>10</v>
      </c>
      <c r="C99" t="s">
        <v>10</v>
      </c>
    </row>
    <row r="100" spans="1:4" x14ac:dyDescent="0.25">
      <c r="A100">
        <v>99</v>
      </c>
      <c r="B100">
        <v>10</v>
      </c>
      <c r="C100" t="s">
        <v>11</v>
      </c>
    </row>
    <row r="101" spans="1:4" x14ac:dyDescent="0.25">
      <c r="A101">
        <v>100</v>
      </c>
      <c r="B101">
        <v>10</v>
      </c>
      <c r="C101" t="s">
        <v>12</v>
      </c>
    </row>
    <row r="102" spans="1:4" x14ac:dyDescent="0.25">
      <c r="A102">
        <v>101</v>
      </c>
      <c r="B102">
        <v>10</v>
      </c>
      <c r="C102" t="s">
        <v>13</v>
      </c>
    </row>
    <row r="103" spans="1:4" x14ac:dyDescent="0.25">
      <c r="A103">
        <v>102</v>
      </c>
      <c r="B103">
        <v>10</v>
      </c>
      <c r="C103" t="s">
        <v>4</v>
      </c>
    </row>
    <row r="104" spans="1:4" x14ac:dyDescent="0.25">
      <c r="A104">
        <v>103</v>
      </c>
      <c r="B104">
        <v>10</v>
      </c>
      <c r="C104" t="s">
        <v>14</v>
      </c>
    </row>
    <row r="105" spans="1:4" x14ac:dyDescent="0.25">
      <c r="A105">
        <v>104</v>
      </c>
      <c r="B105">
        <v>10</v>
      </c>
      <c r="C105" t="s">
        <v>15</v>
      </c>
    </row>
    <row r="106" spans="1:4" x14ac:dyDescent="0.25">
      <c r="A106">
        <v>105</v>
      </c>
      <c r="B106">
        <v>10</v>
      </c>
      <c r="C106" t="s">
        <v>16</v>
      </c>
    </row>
    <row r="107" spans="1:4" x14ac:dyDescent="0.25">
      <c r="A107">
        <v>106</v>
      </c>
      <c r="B107">
        <v>10</v>
      </c>
      <c r="C107" t="s">
        <v>17</v>
      </c>
    </row>
    <row r="108" spans="1:4" x14ac:dyDescent="0.25">
      <c r="A108">
        <v>107</v>
      </c>
      <c r="B108">
        <v>10</v>
      </c>
      <c r="C108" t="s">
        <v>7</v>
      </c>
    </row>
    <row r="109" spans="1:4" x14ac:dyDescent="0.25">
      <c r="A109">
        <v>108</v>
      </c>
      <c r="B109">
        <v>10</v>
      </c>
      <c r="C109" t="s">
        <v>18</v>
      </c>
    </row>
    <row r="110" spans="1:4" x14ac:dyDescent="0.25">
      <c r="A110">
        <v>109</v>
      </c>
      <c r="B110">
        <v>10</v>
      </c>
      <c r="C110" t="s">
        <v>19</v>
      </c>
    </row>
    <row r="111" spans="1:4" x14ac:dyDescent="0.25">
      <c r="A111">
        <v>110</v>
      </c>
      <c r="B111">
        <v>10</v>
      </c>
      <c r="C111" t="s">
        <v>1</v>
      </c>
    </row>
    <row r="112" spans="1:4" x14ac:dyDescent="0.25">
      <c r="A112">
        <v>111</v>
      </c>
      <c r="B112">
        <v>11</v>
      </c>
      <c r="C112" t="s">
        <v>19</v>
      </c>
      <c r="D112">
        <v>3</v>
      </c>
    </row>
    <row r="113" spans="1:8" x14ac:dyDescent="0.25">
      <c r="A113">
        <v>112</v>
      </c>
      <c r="B113">
        <v>11</v>
      </c>
      <c r="C113" t="s">
        <v>13</v>
      </c>
      <c r="D113">
        <v>3</v>
      </c>
    </row>
    <row r="114" spans="1:8" x14ac:dyDescent="0.25">
      <c r="A114">
        <v>113</v>
      </c>
      <c r="B114">
        <v>11</v>
      </c>
      <c r="C114" t="s">
        <v>7</v>
      </c>
      <c r="D114">
        <v>3</v>
      </c>
    </row>
    <row r="115" spans="1:8" x14ac:dyDescent="0.25">
      <c r="A115">
        <v>114</v>
      </c>
      <c r="B115">
        <v>11</v>
      </c>
      <c r="C115" t="s">
        <v>16</v>
      </c>
      <c r="D115">
        <v>3</v>
      </c>
    </row>
    <row r="116" spans="1:8" x14ac:dyDescent="0.25">
      <c r="A116">
        <v>115</v>
      </c>
      <c r="B116">
        <v>11</v>
      </c>
      <c r="C116" t="s">
        <v>18</v>
      </c>
      <c r="D116">
        <v>2</v>
      </c>
    </row>
    <row r="117" spans="1:8" x14ac:dyDescent="0.25">
      <c r="A117">
        <v>116</v>
      </c>
      <c r="B117">
        <v>11</v>
      </c>
      <c r="C117" t="s">
        <v>11</v>
      </c>
      <c r="D117">
        <v>3</v>
      </c>
    </row>
    <row r="118" spans="1:8" x14ac:dyDescent="0.25">
      <c r="A118">
        <v>117</v>
      </c>
      <c r="B118">
        <v>11</v>
      </c>
      <c r="C118" t="s">
        <v>20</v>
      </c>
      <c r="D118">
        <v>3</v>
      </c>
    </row>
    <row r="119" spans="1:8" x14ac:dyDescent="0.25">
      <c r="A119">
        <v>118</v>
      </c>
      <c r="B119">
        <v>11</v>
      </c>
      <c r="C119" t="s">
        <v>15</v>
      </c>
      <c r="D119">
        <v>2</v>
      </c>
    </row>
    <row r="120" spans="1:8" x14ac:dyDescent="0.25">
      <c r="A120">
        <v>119</v>
      </c>
      <c r="B120">
        <v>11</v>
      </c>
      <c r="C120" t="s">
        <v>17</v>
      </c>
      <c r="D120">
        <v>2</v>
      </c>
    </row>
    <row r="121" spans="1:8" x14ac:dyDescent="0.25">
      <c r="A121">
        <v>120</v>
      </c>
      <c r="B121">
        <v>11</v>
      </c>
      <c r="C121" t="s">
        <v>21</v>
      </c>
      <c r="D121">
        <v>3</v>
      </c>
    </row>
    <row r="122" spans="1:8" x14ac:dyDescent="0.25">
      <c r="A122">
        <v>121</v>
      </c>
      <c r="B122">
        <v>11</v>
      </c>
      <c r="C122" t="s">
        <v>12</v>
      </c>
      <c r="D122">
        <v>4</v>
      </c>
    </row>
    <row r="123" spans="1:8" x14ac:dyDescent="0.25">
      <c r="A123">
        <v>122</v>
      </c>
      <c r="B123">
        <v>11</v>
      </c>
      <c r="C123" t="s">
        <v>10</v>
      </c>
      <c r="D123">
        <v>3</v>
      </c>
      <c r="E123">
        <f>SUBTOTAL(9,D112:D125)</f>
        <v>40</v>
      </c>
    </row>
    <row r="124" spans="1:8" x14ac:dyDescent="0.25">
      <c r="A124">
        <v>123</v>
      </c>
      <c r="B124">
        <v>11</v>
      </c>
      <c r="C124" t="s">
        <v>9</v>
      </c>
      <c r="D124">
        <v>3</v>
      </c>
    </row>
    <row r="125" spans="1:8" x14ac:dyDescent="0.25">
      <c r="A125">
        <v>124</v>
      </c>
      <c r="B125">
        <v>11</v>
      </c>
      <c r="C125" t="s">
        <v>1</v>
      </c>
      <c r="D125">
        <v>3</v>
      </c>
    </row>
    <row r="128" spans="1:8" ht="15" customHeight="1" x14ac:dyDescent="0.25">
      <c r="A128" s="1" t="s">
        <v>26</v>
      </c>
      <c r="B128" s="1" t="s">
        <v>27</v>
      </c>
      <c r="C128" s="1" t="s">
        <v>28</v>
      </c>
      <c r="D128" s="21" t="s">
        <v>44</v>
      </c>
      <c r="E128" s="21" t="s">
        <v>45</v>
      </c>
      <c r="F128" s="21" t="s">
        <v>57</v>
      </c>
      <c r="G128" s="21" t="s">
        <v>58</v>
      </c>
      <c r="H128" s="21" t="s">
        <v>59</v>
      </c>
    </row>
    <row r="129" spans="1:10" ht="15" customHeight="1" x14ac:dyDescent="0.25">
      <c r="A129" s="19" t="s">
        <v>46</v>
      </c>
      <c r="B129" s="19" t="s">
        <v>47</v>
      </c>
      <c r="C129" s="18" t="s">
        <v>31</v>
      </c>
      <c r="D129" s="1" t="s">
        <v>7</v>
      </c>
      <c r="E129" s="1" t="s">
        <v>8</v>
      </c>
      <c r="F129" s="1" t="s">
        <v>5</v>
      </c>
      <c r="G129" s="1" t="s">
        <v>5</v>
      </c>
      <c r="H129" s="1" t="s">
        <v>4</v>
      </c>
      <c r="J129" t="s">
        <v>43</v>
      </c>
    </row>
    <row r="130" spans="1:10" ht="15" customHeight="1" x14ac:dyDescent="0.25">
      <c r="A130" s="19" t="s">
        <v>47</v>
      </c>
      <c r="B130" s="19" t="s">
        <v>48</v>
      </c>
      <c r="C130" s="18"/>
      <c r="D130" s="1" t="s">
        <v>7</v>
      </c>
      <c r="E130" s="1" t="s">
        <v>8</v>
      </c>
      <c r="F130" s="1" t="s">
        <v>5</v>
      </c>
      <c r="G130" s="1" t="s">
        <v>5</v>
      </c>
      <c r="H130" s="1" t="s">
        <v>4</v>
      </c>
    </row>
    <row r="131" spans="1:10" ht="15" customHeight="1" x14ac:dyDescent="0.25">
      <c r="A131" s="19" t="s">
        <v>48</v>
      </c>
      <c r="B131" s="19" t="s">
        <v>49</v>
      </c>
      <c r="C131" s="18"/>
      <c r="D131" s="1" t="s">
        <v>7</v>
      </c>
      <c r="E131" s="1" t="s">
        <v>8</v>
      </c>
      <c r="F131" s="1" t="s">
        <v>5</v>
      </c>
      <c r="G131" s="1" t="s">
        <v>5</v>
      </c>
      <c r="H131" s="1" t="s">
        <v>4</v>
      </c>
      <c r="J131" t="s">
        <v>42</v>
      </c>
    </row>
    <row r="132" spans="1:10" ht="15" customHeight="1" x14ac:dyDescent="0.25">
      <c r="A132" s="20" t="s">
        <v>49</v>
      </c>
      <c r="B132" s="20" t="s">
        <v>50</v>
      </c>
      <c r="C132" s="18"/>
      <c r="D132" s="11" t="s">
        <v>29</v>
      </c>
      <c r="E132" s="11"/>
      <c r="F132" s="11"/>
      <c r="G132" s="11"/>
      <c r="H132" s="11"/>
    </row>
    <row r="133" spans="1:10" ht="15" customHeight="1" x14ac:dyDescent="0.25">
      <c r="A133" s="19" t="s">
        <v>50</v>
      </c>
      <c r="B133" s="19" t="s">
        <v>51</v>
      </c>
      <c r="C133" s="18"/>
      <c r="D133" s="1" t="s">
        <v>7</v>
      </c>
      <c r="E133" s="1" t="s">
        <v>8</v>
      </c>
      <c r="F133" s="1" t="s">
        <v>6</v>
      </c>
      <c r="G133" s="1" t="s">
        <v>6</v>
      </c>
      <c r="H133" s="1" t="s">
        <v>4</v>
      </c>
    </row>
    <row r="134" spans="1:10" ht="15" customHeight="1" x14ac:dyDescent="0.25">
      <c r="A134" s="19" t="s">
        <v>51</v>
      </c>
      <c r="B134" s="19" t="s">
        <v>52</v>
      </c>
      <c r="C134" s="18"/>
      <c r="D134" s="1" t="s">
        <v>0</v>
      </c>
      <c r="E134" s="1" t="s">
        <v>1</v>
      </c>
      <c r="F134" s="1" t="s">
        <v>6</v>
      </c>
      <c r="G134" s="1" t="s">
        <v>6</v>
      </c>
      <c r="H134" s="1" t="s">
        <v>3</v>
      </c>
    </row>
    <row r="135" spans="1:10" ht="15" customHeight="1" x14ac:dyDescent="0.25">
      <c r="A135" s="20" t="s">
        <v>52</v>
      </c>
      <c r="B135" s="20" t="s">
        <v>53</v>
      </c>
      <c r="C135" s="18"/>
      <c r="D135" s="11" t="s">
        <v>29</v>
      </c>
      <c r="E135" s="11"/>
      <c r="F135" s="11"/>
      <c r="G135" s="11"/>
      <c r="H135" s="11"/>
    </row>
    <row r="136" spans="1:10" ht="15" customHeight="1" x14ac:dyDescent="0.25">
      <c r="A136" s="19" t="s">
        <v>53</v>
      </c>
      <c r="B136" s="19" t="s">
        <v>54</v>
      </c>
      <c r="C136" s="18"/>
      <c r="D136" s="1" t="s">
        <v>0</v>
      </c>
      <c r="E136" s="1" t="s">
        <v>1</v>
      </c>
      <c r="F136" s="1" t="s">
        <v>2</v>
      </c>
      <c r="G136" s="1" t="s">
        <v>2</v>
      </c>
      <c r="H136" s="1" t="s">
        <v>3</v>
      </c>
    </row>
    <row r="137" spans="1:10" ht="13.5" customHeight="1" x14ac:dyDescent="0.25">
      <c r="A137" s="19" t="s">
        <v>54</v>
      </c>
      <c r="B137" s="19" t="s">
        <v>55</v>
      </c>
      <c r="C137" s="18"/>
      <c r="D137" s="1" t="s">
        <v>0</v>
      </c>
      <c r="E137" s="1" t="s">
        <v>1</v>
      </c>
      <c r="F137" s="1" t="s">
        <v>2</v>
      </c>
      <c r="G137" s="1" t="s">
        <v>2</v>
      </c>
      <c r="H137" s="1" t="s">
        <v>3</v>
      </c>
    </row>
    <row r="138" spans="1:10" ht="15" customHeight="1" x14ac:dyDescent="0.25">
      <c r="A138" s="19" t="s">
        <v>55</v>
      </c>
      <c r="B138" s="19" t="s">
        <v>56</v>
      </c>
      <c r="C138" s="18"/>
      <c r="D138" s="1" t="s">
        <v>0</v>
      </c>
      <c r="E138" s="1" t="s">
        <v>1</v>
      </c>
      <c r="F138" s="1" t="s">
        <v>2</v>
      </c>
      <c r="G138" s="1" t="s">
        <v>2</v>
      </c>
      <c r="H138" s="1" t="s">
        <v>3</v>
      </c>
    </row>
    <row r="139" spans="1:10" ht="15" customHeight="1" x14ac:dyDescent="0.25"/>
    <row r="140" spans="1:10" ht="15" customHeight="1" x14ac:dyDescent="0.25">
      <c r="A140" s="1" t="s">
        <v>26</v>
      </c>
      <c r="B140" s="1" t="s">
        <v>27</v>
      </c>
      <c r="C140" s="1" t="s">
        <v>28</v>
      </c>
      <c r="D140" s="21" t="s">
        <v>44</v>
      </c>
      <c r="E140" s="21" t="s">
        <v>45</v>
      </c>
      <c r="F140" s="21" t="s">
        <v>57</v>
      </c>
      <c r="G140" s="21" t="s">
        <v>58</v>
      </c>
      <c r="H140" s="21" t="s">
        <v>59</v>
      </c>
    </row>
    <row r="141" spans="1:10" ht="15" customHeight="1" x14ac:dyDescent="0.25">
      <c r="A141" s="2">
        <v>0.33333333333333331</v>
      </c>
      <c r="B141" s="2">
        <v>0.36458333333333331</v>
      </c>
      <c r="C141" s="12" t="s">
        <v>32</v>
      </c>
      <c r="D141" s="1" t="s">
        <v>7</v>
      </c>
      <c r="E141" s="1" t="s">
        <v>8</v>
      </c>
      <c r="F141" s="1" t="s">
        <v>5</v>
      </c>
      <c r="G141" s="1" t="s">
        <v>5</v>
      </c>
      <c r="H141" s="1" t="s">
        <v>4</v>
      </c>
    </row>
    <row r="142" spans="1:10" ht="15" customHeight="1" x14ac:dyDescent="0.25">
      <c r="A142" s="2">
        <v>0.36458333333333331</v>
      </c>
      <c r="B142" s="2">
        <v>0.39583333333333331</v>
      </c>
      <c r="C142" s="13"/>
      <c r="D142" s="1" t="s">
        <v>7</v>
      </c>
      <c r="E142" s="1" t="s">
        <v>8</v>
      </c>
      <c r="F142" s="1" t="s">
        <v>5</v>
      </c>
      <c r="G142" s="1" t="s">
        <v>5</v>
      </c>
      <c r="H142" s="1" t="s">
        <v>4</v>
      </c>
      <c r="J142" t="s">
        <v>43</v>
      </c>
    </row>
    <row r="143" spans="1:10" ht="15" customHeight="1" x14ac:dyDescent="0.25">
      <c r="A143" s="2">
        <v>0.39583333333333331</v>
      </c>
      <c r="B143" s="2">
        <v>0.42708333333333331</v>
      </c>
      <c r="C143" s="13"/>
      <c r="D143" s="1" t="s">
        <v>7</v>
      </c>
      <c r="E143" s="1" t="s">
        <v>8</v>
      </c>
      <c r="F143" s="1" t="s">
        <v>5</v>
      </c>
      <c r="G143" s="1" t="s">
        <v>5</v>
      </c>
      <c r="H143" s="1" t="s">
        <v>4</v>
      </c>
    </row>
    <row r="144" spans="1:10" ht="15" customHeight="1" x14ac:dyDescent="0.25">
      <c r="A144" s="3">
        <v>0.42708333333333331</v>
      </c>
      <c r="B144" s="3">
        <v>0.4375</v>
      </c>
      <c r="C144" s="13"/>
      <c r="D144" s="11" t="s">
        <v>29</v>
      </c>
      <c r="E144" s="11"/>
      <c r="F144" s="11"/>
      <c r="G144" s="11"/>
      <c r="H144" s="11"/>
      <c r="J144" t="s">
        <v>42</v>
      </c>
    </row>
    <row r="145" spans="1:10" ht="15" customHeight="1" x14ac:dyDescent="0.25">
      <c r="A145" s="2">
        <v>0.4375</v>
      </c>
      <c r="B145" s="2">
        <v>0.46875</v>
      </c>
      <c r="C145" s="13"/>
      <c r="D145" s="1" t="s">
        <v>7</v>
      </c>
      <c r="E145" s="1" t="s">
        <v>8</v>
      </c>
      <c r="F145" s="1" t="s">
        <v>6</v>
      </c>
      <c r="G145" s="1" t="s">
        <v>6</v>
      </c>
      <c r="H145" s="1" t="s">
        <v>4</v>
      </c>
    </row>
    <row r="146" spans="1:10" ht="15" customHeight="1" x14ac:dyDescent="0.25">
      <c r="A146" s="2">
        <v>0.46875</v>
      </c>
      <c r="B146" s="2">
        <v>0.5</v>
      </c>
      <c r="C146" s="13"/>
      <c r="D146" s="1" t="s">
        <v>0</v>
      </c>
      <c r="E146" s="1" t="s">
        <v>1</v>
      </c>
      <c r="F146" s="1" t="s">
        <v>6</v>
      </c>
      <c r="G146" s="1" t="s">
        <v>6</v>
      </c>
      <c r="H146" s="1" t="s">
        <v>3</v>
      </c>
    </row>
    <row r="147" spans="1:10" ht="15" customHeight="1" x14ac:dyDescent="0.25">
      <c r="A147" s="3">
        <v>0.5</v>
      </c>
      <c r="B147" s="3">
        <v>0.51041666666666663</v>
      </c>
      <c r="C147" s="13"/>
      <c r="D147" s="11" t="s">
        <v>29</v>
      </c>
      <c r="E147" s="11"/>
      <c r="F147" s="11"/>
      <c r="G147" s="11"/>
      <c r="H147" s="11"/>
    </row>
    <row r="148" spans="1:10" ht="15" customHeight="1" x14ac:dyDescent="0.25">
      <c r="A148" s="2">
        <v>0.51041666666666663</v>
      </c>
      <c r="B148" s="2">
        <v>4.1666666666666664E-2</v>
      </c>
      <c r="C148" s="13"/>
      <c r="D148" s="1" t="s">
        <v>0</v>
      </c>
      <c r="E148" s="1" t="s">
        <v>1</v>
      </c>
      <c r="F148" s="1" t="s">
        <v>2</v>
      </c>
      <c r="G148" s="1" t="s">
        <v>2</v>
      </c>
      <c r="H148" s="1" t="s">
        <v>3</v>
      </c>
    </row>
    <row r="149" spans="1:10" ht="15" customHeight="1" x14ac:dyDescent="0.25">
      <c r="A149" s="2">
        <v>4.1666666666666664E-2</v>
      </c>
      <c r="B149" s="2">
        <v>7.2916666666666671E-2</v>
      </c>
      <c r="C149" s="13"/>
      <c r="D149" s="1" t="s">
        <v>0</v>
      </c>
      <c r="E149" s="1" t="s">
        <v>1</v>
      </c>
      <c r="F149" s="1" t="s">
        <v>2</v>
      </c>
      <c r="G149" s="1" t="s">
        <v>2</v>
      </c>
      <c r="H149" s="1" t="s">
        <v>3</v>
      </c>
    </row>
    <row r="150" spans="1:10" ht="15" customHeight="1" x14ac:dyDescent="0.25">
      <c r="A150" s="2">
        <v>7.2916666666666671E-2</v>
      </c>
      <c r="B150" s="2">
        <v>0.10416666666666667</v>
      </c>
      <c r="C150" s="14"/>
      <c r="D150" s="1" t="s">
        <v>0</v>
      </c>
      <c r="E150" s="1" t="s">
        <v>1</v>
      </c>
      <c r="F150" s="1" t="s">
        <v>2</v>
      </c>
      <c r="G150" s="1" t="s">
        <v>2</v>
      </c>
      <c r="H150" s="1" t="s">
        <v>3</v>
      </c>
    </row>
    <row r="151" spans="1:10" ht="15" customHeight="1" x14ac:dyDescent="0.25"/>
    <row r="152" spans="1:10" ht="15" customHeight="1" x14ac:dyDescent="0.25">
      <c r="A152" s="1" t="s">
        <v>26</v>
      </c>
      <c r="B152" s="1" t="s">
        <v>27</v>
      </c>
      <c r="C152" s="1" t="s">
        <v>28</v>
      </c>
      <c r="D152" s="21" t="s">
        <v>44</v>
      </c>
      <c r="E152" s="21" t="s">
        <v>45</v>
      </c>
      <c r="F152" s="21" t="s">
        <v>57</v>
      </c>
      <c r="G152" s="21" t="s">
        <v>58</v>
      </c>
      <c r="H152" s="21" t="s">
        <v>59</v>
      </c>
    </row>
    <row r="153" spans="1:10" ht="15" customHeight="1" x14ac:dyDescent="0.25">
      <c r="A153" s="2">
        <v>0.33333333333333331</v>
      </c>
      <c r="B153" s="2">
        <v>0.36458333333333331</v>
      </c>
      <c r="C153" s="12" t="s">
        <v>33</v>
      </c>
      <c r="D153" s="1" t="s">
        <v>7</v>
      </c>
      <c r="E153" s="1" t="s">
        <v>8</v>
      </c>
      <c r="F153" s="1" t="s">
        <v>5</v>
      </c>
      <c r="G153" s="1" t="s">
        <v>5</v>
      </c>
      <c r="H153" s="1" t="s">
        <v>4</v>
      </c>
    </row>
    <row r="154" spans="1:10" ht="15" customHeight="1" x14ac:dyDescent="0.25">
      <c r="A154" s="2">
        <v>0.36458333333333331</v>
      </c>
      <c r="B154" s="2">
        <v>0.39583333333333331</v>
      </c>
      <c r="C154" s="13"/>
      <c r="D154" s="1" t="s">
        <v>7</v>
      </c>
      <c r="E154" s="1" t="s">
        <v>8</v>
      </c>
      <c r="F154" s="1" t="s">
        <v>5</v>
      </c>
      <c r="G154" s="1" t="s">
        <v>5</v>
      </c>
      <c r="H154" s="1" t="s">
        <v>4</v>
      </c>
      <c r="J154" t="s">
        <v>43</v>
      </c>
    </row>
    <row r="155" spans="1:10" ht="15" customHeight="1" x14ac:dyDescent="0.25">
      <c r="A155" s="2">
        <v>0.39583333333333331</v>
      </c>
      <c r="B155" s="2">
        <v>0.42708333333333331</v>
      </c>
      <c r="C155" s="13"/>
      <c r="D155" s="1" t="s">
        <v>7</v>
      </c>
      <c r="E155" s="1" t="s">
        <v>8</v>
      </c>
      <c r="F155" s="1" t="s">
        <v>5</v>
      </c>
      <c r="G155" s="1" t="s">
        <v>5</v>
      </c>
      <c r="H155" s="1" t="s">
        <v>4</v>
      </c>
    </row>
    <row r="156" spans="1:10" ht="15" customHeight="1" x14ac:dyDescent="0.25">
      <c r="A156" s="3">
        <v>0.42708333333333331</v>
      </c>
      <c r="B156" s="3">
        <v>0.4375</v>
      </c>
      <c r="C156" s="13"/>
      <c r="D156" s="11" t="s">
        <v>29</v>
      </c>
      <c r="E156" s="11"/>
      <c r="F156" s="11"/>
      <c r="G156" s="11"/>
      <c r="H156" s="11"/>
      <c r="J156" t="s">
        <v>42</v>
      </c>
    </row>
    <row r="157" spans="1:10" ht="15" customHeight="1" x14ac:dyDescent="0.25">
      <c r="A157" s="2">
        <v>0.4375</v>
      </c>
      <c r="B157" s="2">
        <v>0.46875</v>
      </c>
      <c r="C157" s="13"/>
      <c r="D157" s="1" t="s">
        <v>7</v>
      </c>
      <c r="E157" s="1" t="s">
        <v>8</v>
      </c>
      <c r="F157" s="1" t="s">
        <v>6</v>
      </c>
      <c r="G157" s="1" t="s">
        <v>6</v>
      </c>
      <c r="H157" s="1" t="s">
        <v>4</v>
      </c>
    </row>
    <row r="158" spans="1:10" ht="15" customHeight="1" x14ac:dyDescent="0.25">
      <c r="A158" s="2">
        <v>0.46875</v>
      </c>
      <c r="B158" s="2">
        <v>0.5</v>
      </c>
      <c r="C158" s="13"/>
      <c r="D158" s="1" t="s">
        <v>0</v>
      </c>
      <c r="E158" s="1" t="s">
        <v>1</v>
      </c>
      <c r="F158" s="1" t="s">
        <v>6</v>
      </c>
      <c r="G158" s="1" t="s">
        <v>6</v>
      </c>
      <c r="H158" s="1" t="s">
        <v>3</v>
      </c>
    </row>
    <row r="159" spans="1:10" ht="15" customHeight="1" x14ac:dyDescent="0.25">
      <c r="A159" s="3">
        <v>0.5</v>
      </c>
      <c r="B159" s="3">
        <v>0.51041666666666663</v>
      </c>
      <c r="C159" s="13"/>
      <c r="D159" s="11" t="s">
        <v>29</v>
      </c>
      <c r="E159" s="11"/>
      <c r="F159" s="11"/>
      <c r="G159" s="11"/>
      <c r="H159" s="11"/>
    </row>
    <row r="160" spans="1:10" ht="15" customHeight="1" x14ac:dyDescent="0.25">
      <c r="A160" s="2">
        <v>0.51041666666666663</v>
      </c>
      <c r="B160" s="2">
        <v>4.1666666666666664E-2</v>
      </c>
      <c r="C160" s="13"/>
      <c r="D160" s="1" t="s">
        <v>0</v>
      </c>
      <c r="E160" s="1" t="s">
        <v>1</v>
      </c>
      <c r="F160" s="1" t="s">
        <v>2</v>
      </c>
      <c r="G160" s="1" t="s">
        <v>2</v>
      </c>
      <c r="H160" s="1" t="s">
        <v>3</v>
      </c>
    </row>
    <row r="161" spans="1:10" ht="15" customHeight="1" x14ac:dyDescent="0.25">
      <c r="A161" s="2">
        <v>4.1666666666666664E-2</v>
      </c>
      <c r="B161" s="2">
        <v>7.2916666666666671E-2</v>
      </c>
      <c r="C161" s="13"/>
      <c r="D161" s="1" t="s">
        <v>0</v>
      </c>
      <c r="E161" s="1" t="s">
        <v>1</v>
      </c>
      <c r="F161" s="1" t="s">
        <v>2</v>
      </c>
      <c r="G161" s="1" t="s">
        <v>2</v>
      </c>
      <c r="H161" s="1" t="s">
        <v>3</v>
      </c>
    </row>
    <row r="162" spans="1:10" ht="15" customHeight="1" x14ac:dyDescent="0.25">
      <c r="A162" s="2">
        <v>7.2916666666666671E-2</v>
      </c>
      <c r="B162" s="2">
        <v>0.10416666666666667</v>
      </c>
      <c r="C162" s="14"/>
      <c r="D162" s="1" t="s">
        <v>0</v>
      </c>
      <c r="E162" s="1" t="s">
        <v>1</v>
      </c>
      <c r="F162" s="1" t="s">
        <v>2</v>
      </c>
      <c r="G162" s="1" t="s">
        <v>2</v>
      </c>
      <c r="H162" s="1" t="s">
        <v>3</v>
      </c>
    </row>
    <row r="163" spans="1:10" ht="15" customHeight="1" x14ac:dyDescent="0.25"/>
    <row r="164" spans="1:10" ht="15" customHeight="1" x14ac:dyDescent="0.25">
      <c r="A164" s="1" t="s">
        <v>26</v>
      </c>
      <c r="B164" s="1" t="s">
        <v>27</v>
      </c>
      <c r="C164" s="1" t="s">
        <v>28</v>
      </c>
      <c r="D164" s="21" t="s">
        <v>44</v>
      </c>
      <c r="E164" s="21" t="s">
        <v>45</v>
      </c>
      <c r="F164" s="21" t="s">
        <v>57</v>
      </c>
      <c r="G164" s="21" t="s">
        <v>58</v>
      </c>
      <c r="H164" s="21" t="s">
        <v>59</v>
      </c>
    </row>
    <row r="165" spans="1:10" ht="15" customHeight="1" x14ac:dyDescent="0.25">
      <c r="A165" s="2">
        <v>0.33333333333333331</v>
      </c>
      <c r="B165" s="2">
        <v>0.36458333333333331</v>
      </c>
      <c r="C165" s="12" t="s">
        <v>34</v>
      </c>
      <c r="D165" s="1" t="s">
        <v>7</v>
      </c>
      <c r="E165" s="1" t="s">
        <v>8</v>
      </c>
      <c r="F165" s="1" t="s">
        <v>5</v>
      </c>
      <c r="G165" s="1" t="s">
        <v>5</v>
      </c>
      <c r="H165" s="1" t="s">
        <v>4</v>
      </c>
      <c r="J165" t="s">
        <v>43</v>
      </c>
    </row>
    <row r="166" spans="1:10" ht="15" customHeight="1" x14ac:dyDescent="0.25">
      <c r="A166" s="2">
        <v>0.36458333333333331</v>
      </c>
      <c r="B166" s="2">
        <v>0.39583333333333331</v>
      </c>
      <c r="C166" s="13"/>
      <c r="D166" s="1" t="s">
        <v>7</v>
      </c>
      <c r="E166" s="1" t="s">
        <v>8</v>
      </c>
      <c r="F166" s="1" t="s">
        <v>5</v>
      </c>
      <c r="G166" s="1" t="s">
        <v>5</v>
      </c>
      <c r="H166" s="1" t="s">
        <v>4</v>
      </c>
    </row>
    <row r="167" spans="1:10" ht="15" customHeight="1" x14ac:dyDescent="0.25">
      <c r="A167" s="2">
        <v>0.39583333333333331</v>
      </c>
      <c r="B167" s="2">
        <v>0.42708333333333331</v>
      </c>
      <c r="C167" s="13"/>
      <c r="D167" s="1" t="s">
        <v>7</v>
      </c>
      <c r="E167" s="1" t="s">
        <v>8</v>
      </c>
      <c r="F167" s="1" t="s">
        <v>5</v>
      </c>
      <c r="G167" s="1" t="s">
        <v>5</v>
      </c>
      <c r="H167" s="1" t="s">
        <v>4</v>
      </c>
      <c r="J167" t="s">
        <v>42</v>
      </c>
    </row>
    <row r="168" spans="1:10" ht="15" customHeight="1" x14ac:dyDescent="0.25">
      <c r="A168" s="3">
        <v>0.42708333333333331</v>
      </c>
      <c r="B168" s="3">
        <v>0.4375</v>
      </c>
      <c r="C168" s="13"/>
      <c r="D168" s="11" t="s">
        <v>29</v>
      </c>
      <c r="E168" s="11"/>
      <c r="F168" s="11"/>
      <c r="G168" s="11"/>
      <c r="H168" s="11"/>
    </row>
    <row r="169" spans="1:10" ht="15" customHeight="1" x14ac:dyDescent="0.25">
      <c r="A169" s="2">
        <v>0.4375</v>
      </c>
      <c r="B169" s="2">
        <v>0.46875</v>
      </c>
      <c r="C169" s="13"/>
      <c r="D169" s="1" t="s">
        <v>7</v>
      </c>
      <c r="E169" s="1" t="s">
        <v>8</v>
      </c>
      <c r="F169" s="1" t="s">
        <v>6</v>
      </c>
      <c r="G169" s="1" t="s">
        <v>6</v>
      </c>
      <c r="H169" s="1" t="s">
        <v>4</v>
      </c>
    </row>
    <row r="170" spans="1:10" ht="15" customHeight="1" x14ac:dyDescent="0.25">
      <c r="A170" s="2">
        <v>0.46875</v>
      </c>
      <c r="B170" s="2">
        <v>0.5</v>
      </c>
      <c r="C170" s="13"/>
      <c r="D170" s="1" t="s">
        <v>0</v>
      </c>
      <c r="E170" s="1" t="s">
        <v>1</v>
      </c>
      <c r="F170" s="1" t="s">
        <v>6</v>
      </c>
      <c r="G170" s="1" t="s">
        <v>6</v>
      </c>
      <c r="H170" s="1" t="s">
        <v>3</v>
      </c>
    </row>
    <row r="171" spans="1:10" ht="15" customHeight="1" x14ac:dyDescent="0.25">
      <c r="A171" s="3">
        <v>0.5</v>
      </c>
      <c r="B171" s="3">
        <v>0.51041666666666663</v>
      </c>
      <c r="C171" s="13"/>
      <c r="D171" s="11" t="s">
        <v>29</v>
      </c>
      <c r="E171" s="11"/>
      <c r="F171" s="11"/>
      <c r="G171" s="11"/>
      <c r="H171" s="11"/>
    </row>
    <row r="172" spans="1:10" ht="15" customHeight="1" x14ac:dyDescent="0.25">
      <c r="A172" s="2">
        <v>0.51041666666666663</v>
      </c>
      <c r="B172" s="2">
        <v>4.1666666666666664E-2</v>
      </c>
      <c r="C172" s="13"/>
      <c r="D172" s="1" t="s">
        <v>0</v>
      </c>
      <c r="E172" s="1" t="s">
        <v>1</v>
      </c>
      <c r="F172" s="1" t="s">
        <v>2</v>
      </c>
      <c r="G172" s="1" t="s">
        <v>2</v>
      </c>
      <c r="H172" s="1" t="s">
        <v>3</v>
      </c>
    </row>
    <row r="173" spans="1:10" ht="15" customHeight="1" x14ac:dyDescent="0.25">
      <c r="A173" s="2">
        <v>4.1666666666666664E-2</v>
      </c>
      <c r="B173" s="2">
        <v>7.2916666666666671E-2</v>
      </c>
      <c r="C173" s="13"/>
      <c r="D173" s="1" t="s">
        <v>0</v>
      </c>
      <c r="E173" s="1" t="s">
        <v>1</v>
      </c>
      <c r="F173" s="1" t="s">
        <v>2</v>
      </c>
      <c r="G173" s="1" t="s">
        <v>2</v>
      </c>
      <c r="H173" s="1" t="s">
        <v>3</v>
      </c>
    </row>
    <row r="174" spans="1:10" ht="15" customHeight="1" x14ac:dyDescent="0.25">
      <c r="A174" s="2">
        <v>7.2916666666666671E-2</v>
      </c>
      <c r="B174" s="2">
        <v>0.10416666666666667</v>
      </c>
      <c r="C174" s="14"/>
      <c r="D174" s="1" t="s">
        <v>0</v>
      </c>
      <c r="E174" s="1" t="s">
        <v>1</v>
      </c>
      <c r="F174" s="1" t="s">
        <v>2</v>
      </c>
      <c r="G174" s="1" t="s">
        <v>2</v>
      </c>
      <c r="H174" s="1" t="s">
        <v>3</v>
      </c>
    </row>
    <row r="175" spans="1:10" ht="15" customHeight="1" x14ac:dyDescent="0.25"/>
    <row r="176" spans="1:10" ht="15" customHeight="1" x14ac:dyDescent="0.25">
      <c r="A176" s="1" t="s">
        <v>26</v>
      </c>
      <c r="B176" s="1" t="s">
        <v>27</v>
      </c>
      <c r="C176" s="1" t="s">
        <v>28</v>
      </c>
      <c r="D176" s="21" t="s">
        <v>44</v>
      </c>
      <c r="E176" s="21" t="s">
        <v>45</v>
      </c>
      <c r="F176" s="21" t="s">
        <v>57</v>
      </c>
      <c r="G176" s="21" t="s">
        <v>58</v>
      </c>
      <c r="H176" s="21" t="s">
        <v>59</v>
      </c>
    </row>
    <row r="177" spans="1:10" ht="15" customHeight="1" x14ac:dyDescent="0.25">
      <c r="A177" s="2">
        <v>0.33333333333333331</v>
      </c>
      <c r="B177" s="2">
        <v>0.36458333333333331</v>
      </c>
      <c r="C177" s="12" t="s">
        <v>35</v>
      </c>
      <c r="D177" s="1" t="s">
        <v>7</v>
      </c>
      <c r="E177" s="1" t="s">
        <v>8</v>
      </c>
      <c r="F177" s="1" t="s">
        <v>5</v>
      </c>
      <c r="G177" s="1" t="s">
        <v>5</v>
      </c>
      <c r="H177" s="1" t="s">
        <v>4</v>
      </c>
    </row>
    <row r="178" spans="1:10" ht="15" customHeight="1" x14ac:dyDescent="0.25">
      <c r="A178" s="2">
        <v>0.36458333333333331</v>
      </c>
      <c r="B178" s="2">
        <v>0.39583333333333331</v>
      </c>
      <c r="C178" s="13"/>
      <c r="D178" s="1" t="s">
        <v>7</v>
      </c>
      <c r="E178" s="1" t="s">
        <v>8</v>
      </c>
      <c r="F178" s="1" t="s">
        <v>5</v>
      </c>
      <c r="G178" s="1" t="s">
        <v>5</v>
      </c>
      <c r="H178" s="1" t="s">
        <v>4</v>
      </c>
    </row>
    <row r="179" spans="1:10" ht="15" customHeight="1" x14ac:dyDescent="0.25">
      <c r="A179" s="2">
        <v>0.39583333333333331</v>
      </c>
      <c r="B179" s="2">
        <v>0.42708333333333331</v>
      </c>
      <c r="C179" s="13"/>
      <c r="D179" s="1" t="s">
        <v>7</v>
      </c>
      <c r="E179" s="1" t="s">
        <v>8</v>
      </c>
      <c r="F179" s="1" t="s">
        <v>5</v>
      </c>
      <c r="G179" s="1" t="s">
        <v>5</v>
      </c>
      <c r="H179" s="1" t="s">
        <v>4</v>
      </c>
      <c r="J179" t="s">
        <v>43</v>
      </c>
    </row>
    <row r="180" spans="1:10" ht="15" customHeight="1" x14ac:dyDescent="0.25">
      <c r="A180" s="3">
        <v>0.42708333333333331</v>
      </c>
      <c r="B180" s="3">
        <v>0.4375</v>
      </c>
      <c r="C180" s="13"/>
      <c r="D180" s="11" t="s">
        <v>29</v>
      </c>
      <c r="E180" s="11"/>
      <c r="F180" s="11"/>
      <c r="G180" s="11"/>
      <c r="H180" s="11"/>
    </row>
    <row r="181" spans="1:10" ht="15" customHeight="1" x14ac:dyDescent="0.25">
      <c r="A181" s="2">
        <v>0.4375</v>
      </c>
      <c r="B181" s="2">
        <v>0.46875</v>
      </c>
      <c r="C181" s="13"/>
      <c r="D181" s="1" t="s">
        <v>7</v>
      </c>
      <c r="E181" s="1" t="s">
        <v>8</v>
      </c>
      <c r="F181" s="1" t="s">
        <v>6</v>
      </c>
      <c r="G181" s="1" t="s">
        <v>6</v>
      </c>
      <c r="H181" s="1" t="s">
        <v>4</v>
      </c>
      <c r="J181" t="s">
        <v>42</v>
      </c>
    </row>
    <row r="182" spans="1:10" ht="15" customHeight="1" x14ac:dyDescent="0.25">
      <c r="A182" s="2">
        <v>0.46875</v>
      </c>
      <c r="B182" s="2">
        <v>0.5</v>
      </c>
      <c r="C182" s="13"/>
      <c r="D182" s="1" t="s">
        <v>0</v>
      </c>
      <c r="E182" s="1" t="s">
        <v>1</v>
      </c>
      <c r="F182" s="1" t="s">
        <v>6</v>
      </c>
      <c r="G182" s="1" t="s">
        <v>6</v>
      </c>
      <c r="H182" s="1" t="s">
        <v>3</v>
      </c>
    </row>
    <row r="183" spans="1:10" ht="15" customHeight="1" x14ac:dyDescent="0.25">
      <c r="A183" s="3">
        <v>0.5</v>
      </c>
      <c r="B183" s="3">
        <v>0.51041666666666663</v>
      </c>
      <c r="C183" s="13"/>
      <c r="D183" s="11" t="s">
        <v>29</v>
      </c>
      <c r="E183" s="11"/>
      <c r="F183" s="11"/>
      <c r="G183" s="11"/>
      <c r="H183" s="11"/>
    </row>
    <row r="184" spans="1:10" ht="15" customHeight="1" x14ac:dyDescent="0.25">
      <c r="A184" s="2">
        <v>0.51041666666666663</v>
      </c>
      <c r="B184" s="2">
        <v>4.1666666666666664E-2</v>
      </c>
      <c r="C184" s="13"/>
      <c r="D184" s="1" t="s">
        <v>0</v>
      </c>
      <c r="E184" s="1" t="s">
        <v>1</v>
      </c>
      <c r="F184" s="1" t="s">
        <v>2</v>
      </c>
      <c r="G184" s="1" t="s">
        <v>2</v>
      </c>
      <c r="H184" s="1" t="s">
        <v>3</v>
      </c>
    </row>
    <row r="185" spans="1:10" ht="15" customHeight="1" x14ac:dyDescent="0.25">
      <c r="A185" s="2">
        <v>4.1666666666666664E-2</v>
      </c>
      <c r="B185" s="2">
        <v>7.2916666666666671E-2</v>
      </c>
      <c r="C185" s="13"/>
      <c r="D185" s="1" t="s">
        <v>0</v>
      </c>
      <c r="E185" s="1" t="s">
        <v>1</v>
      </c>
      <c r="F185" s="1" t="s">
        <v>2</v>
      </c>
      <c r="G185" s="1" t="s">
        <v>2</v>
      </c>
      <c r="H185" s="1" t="s">
        <v>3</v>
      </c>
    </row>
    <row r="186" spans="1:10" ht="15" customHeight="1" x14ac:dyDescent="0.25">
      <c r="A186" s="2">
        <v>7.2916666666666671E-2</v>
      </c>
      <c r="B186" s="2">
        <v>0.10416666666666667</v>
      </c>
      <c r="C186" s="14"/>
      <c r="D186" s="1" t="s">
        <v>0</v>
      </c>
      <c r="E186" s="1" t="s">
        <v>1</v>
      </c>
      <c r="F186" s="1" t="s">
        <v>2</v>
      </c>
      <c r="G186" s="1" t="s">
        <v>2</v>
      </c>
      <c r="H186" s="1" t="s">
        <v>3</v>
      </c>
    </row>
    <row r="187" spans="1:10" ht="15" customHeight="1" x14ac:dyDescent="0.25">
      <c r="A187" s="4"/>
      <c r="B187" s="4"/>
      <c r="C187" s="7"/>
      <c r="D187" s="6"/>
      <c r="E187" s="6"/>
      <c r="F187" s="6"/>
      <c r="G187" s="6"/>
      <c r="H187" s="6"/>
    </row>
    <row r="188" spans="1:10" ht="15" customHeight="1" x14ac:dyDescent="0.25">
      <c r="A188" s="1" t="s">
        <v>26</v>
      </c>
      <c r="B188" s="1" t="s">
        <v>27</v>
      </c>
      <c r="C188" s="1" t="s">
        <v>28</v>
      </c>
      <c r="D188" s="21" t="s">
        <v>44</v>
      </c>
      <c r="E188" s="21" t="s">
        <v>45</v>
      </c>
      <c r="F188" s="21" t="s">
        <v>57</v>
      </c>
      <c r="G188" s="21" t="s">
        <v>58</v>
      </c>
      <c r="H188" s="21" t="s">
        <v>59</v>
      </c>
    </row>
    <row r="189" spans="1:10" ht="15" customHeight="1" x14ac:dyDescent="0.25">
      <c r="A189" s="2">
        <v>0.33333333333333331</v>
      </c>
      <c r="B189" s="2">
        <v>0.36458333333333331</v>
      </c>
      <c r="C189" s="12" t="s">
        <v>41</v>
      </c>
      <c r="D189" s="1" t="s">
        <v>7</v>
      </c>
      <c r="E189" s="1" t="s">
        <v>8</v>
      </c>
      <c r="F189" s="1" t="s">
        <v>5</v>
      </c>
      <c r="G189" s="1" t="s">
        <v>5</v>
      </c>
      <c r="H189" s="1" t="s">
        <v>4</v>
      </c>
    </row>
    <row r="190" spans="1:10" ht="15" customHeight="1" x14ac:dyDescent="0.25">
      <c r="A190" s="2">
        <v>0.36458333333333331</v>
      </c>
      <c r="B190" s="2">
        <v>0.39583333333333331</v>
      </c>
      <c r="C190" s="13"/>
      <c r="D190" s="1" t="s">
        <v>7</v>
      </c>
      <c r="E190" s="1" t="s">
        <v>8</v>
      </c>
      <c r="F190" s="1" t="s">
        <v>5</v>
      </c>
      <c r="G190" s="1" t="s">
        <v>5</v>
      </c>
      <c r="H190" s="1" t="s">
        <v>4</v>
      </c>
      <c r="J190" t="s">
        <v>43</v>
      </c>
    </row>
    <row r="191" spans="1:10" ht="15" customHeight="1" x14ac:dyDescent="0.25">
      <c r="A191" s="2">
        <v>0.39583333333333331</v>
      </c>
      <c r="B191" s="2">
        <v>0.42708333333333331</v>
      </c>
      <c r="C191" s="13"/>
      <c r="D191" s="1" t="s">
        <v>7</v>
      </c>
      <c r="E191" s="1" t="s">
        <v>8</v>
      </c>
      <c r="F191" s="1" t="s">
        <v>5</v>
      </c>
      <c r="G191" s="1" t="s">
        <v>5</v>
      </c>
      <c r="H191" s="1" t="s">
        <v>4</v>
      </c>
    </row>
    <row r="192" spans="1:10" ht="15" customHeight="1" x14ac:dyDescent="0.25">
      <c r="A192" s="3">
        <v>0.42708333333333331</v>
      </c>
      <c r="B192" s="3">
        <v>0.4375</v>
      </c>
      <c r="C192" s="13"/>
      <c r="D192" s="11" t="s">
        <v>29</v>
      </c>
      <c r="E192" s="11"/>
      <c r="F192" s="11"/>
      <c r="G192" s="11"/>
      <c r="H192" s="11"/>
      <c r="J192" t="s">
        <v>42</v>
      </c>
    </row>
    <row r="193" spans="1:10" ht="15" customHeight="1" x14ac:dyDescent="0.25">
      <c r="A193" s="2">
        <v>0.4375</v>
      </c>
      <c r="B193" s="2">
        <v>0.46875</v>
      </c>
      <c r="C193" s="13"/>
      <c r="D193" s="1" t="s">
        <v>7</v>
      </c>
      <c r="E193" s="1" t="s">
        <v>8</v>
      </c>
      <c r="F193" s="1" t="s">
        <v>6</v>
      </c>
      <c r="G193" s="1" t="s">
        <v>6</v>
      </c>
      <c r="H193" s="1" t="s">
        <v>4</v>
      </c>
    </row>
    <row r="194" spans="1:10" ht="15" customHeight="1" x14ac:dyDescent="0.25">
      <c r="A194" s="2">
        <v>0.46875</v>
      </c>
      <c r="B194" s="2">
        <v>0.5</v>
      </c>
      <c r="C194" s="13"/>
      <c r="D194" s="1" t="s">
        <v>0</v>
      </c>
      <c r="E194" s="1" t="s">
        <v>1</v>
      </c>
      <c r="F194" s="1" t="s">
        <v>6</v>
      </c>
      <c r="G194" s="1" t="s">
        <v>6</v>
      </c>
      <c r="H194" s="1" t="s">
        <v>3</v>
      </c>
    </row>
    <row r="195" spans="1:10" ht="15" customHeight="1" x14ac:dyDescent="0.25">
      <c r="A195" s="3">
        <v>0.5</v>
      </c>
      <c r="B195" s="3">
        <v>0.51041666666666663</v>
      </c>
      <c r="C195" s="13"/>
      <c r="D195" s="11" t="s">
        <v>29</v>
      </c>
      <c r="E195" s="11"/>
      <c r="F195" s="11"/>
      <c r="G195" s="11"/>
      <c r="H195" s="11"/>
    </row>
    <row r="196" spans="1:10" ht="15" customHeight="1" x14ac:dyDescent="0.25">
      <c r="A196" s="2">
        <v>0.51041666666666663</v>
      </c>
      <c r="B196" s="2">
        <v>4.1666666666666664E-2</v>
      </c>
      <c r="C196" s="13"/>
      <c r="D196" s="1" t="s">
        <v>0</v>
      </c>
      <c r="E196" s="1" t="s">
        <v>1</v>
      </c>
      <c r="F196" s="1" t="s">
        <v>2</v>
      </c>
      <c r="G196" s="1" t="s">
        <v>2</v>
      </c>
      <c r="H196" s="1" t="s">
        <v>3</v>
      </c>
    </row>
    <row r="197" spans="1:10" ht="15" customHeight="1" x14ac:dyDescent="0.25">
      <c r="A197" s="2">
        <v>4.1666666666666664E-2</v>
      </c>
      <c r="B197" s="2">
        <v>7.2916666666666671E-2</v>
      </c>
      <c r="C197" s="13"/>
      <c r="D197" s="1" t="s">
        <v>0</v>
      </c>
      <c r="E197" s="1" t="s">
        <v>1</v>
      </c>
      <c r="F197" s="1" t="s">
        <v>2</v>
      </c>
      <c r="G197" s="1" t="s">
        <v>2</v>
      </c>
      <c r="H197" s="1" t="s">
        <v>3</v>
      </c>
    </row>
    <row r="198" spans="1:10" ht="15" customHeight="1" x14ac:dyDescent="0.25">
      <c r="A198" s="9">
        <v>7.2916666666666671E-2</v>
      </c>
      <c r="B198" s="9">
        <v>0.10416666666666667</v>
      </c>
      <c r="C198" s="13"/>
      <c r="D198" s="10" t="s">
        <v>0</v>
      </c>
      <c r="E198" s="10" t="s">
        <v>1</v>
      </c>
      <c r="F198" s="10" t="s">
        <v>2</v>
      </c>
      <c r="G198" s="10" t="s">
        <v>2</v>
      </c>
      <c r="H198" s="10" t="s">
        <v>3</v>
      </c>
    </row>
    <row r="199" spans="1:10" x14ac:dyDescent="0.25">
      <c r="A199" s="4"/>
      <c r="B199" s="4"/>
      <c r="C199" s="5"/>
      <c r="D199" s="6"/>
      <c r="E199" s="6"/>
      <c r="F199" s="6"/>
      <c r="G199" s="6"/>
      <c r="H199" s="6"/>
    </row>
    <row r="200" spans="1:10" x14ac:dyDescent="0.25">
      <c r="A200" s="1" t="s">
        <v>26</v>
      </c>
      <c r="B200" s="1" t="s">
        <v>27</v>
      </c>
      <c r="C200" s="1" t="s">
        <v>28</v>
      </c>
      <c r="D200" s="21" t="s">
        <v>44</v>
      </c>
      <c r="E200" s="21" t="s">
        <v>45</v>
      </c>
      <c r="F200" s="21" t="s">
        <v>57</v>
      </c>
      <c r="G200" s="21" t="s">
        <v>58</v>
      </c>
      <c r="H200" s="21" t="s">
        <v>59</v>
      </c>
    </row>
    <row r="201" spans="1:10" x14ac:dyDescent="0.25">
      <c r="A201" s="2">
        <v>0.33333333333333331</v>
      </c>
      <c r="B201" s="2">
        <v>0.36458333333333331</v>
      </c>
      <c r="C201" s="18" t="s">
        <v>36</v>
      </c>
      <c r="D201" s="1" t="s">
        <v>9</v>
      </c>
      <c r="E201" s="1" t="s">
        <v>10</v>
      </c>
      <c r="F201" s="1" t="s">
        <v>14</v>
      </c>
      <c r="G201" s="1" t="s">
        <v>17</v>
      </c>
      <c r="H201" s="1" t="s">
        <v>18</v>
      </c>
      <c r="J201" t="s">
        <v>43</v>
      </c>
    </row>
    <row r="202" spans="1:10" x14ac:dyDescent="0.25">
      <c r="A202" s="2">
        <v>0.36458333333333331</v>
      </c>
      <c r="B202" s="2">
        <v>0.39583333333333331</v>
      </c>
      <c r="C202" s="18"/>
      <c r="D202" s="1" t="s">
        <v>9</v>
      </c>
      <c r="E202" s="1" t="s">
        <v>10</v>
      </c>
      <c r="F202" s="1" t="s">
        <v>14</v>
      </c>
      <c r="G202" s="1" t="s">
        <v>17</v>
      </c>
      <c r="H202" s="1" t="s">
        <v>18</v>
      </c>
    </row>
    <row r="203" spans="1:10" x14ac:dyDescent="0.25">
      <c r="A203" s="2">
        <v>0.39583333333333331</v>
      </c>
      <c r="B203" s="2">
        <v>0.42708333333333331</v>
      </c>
      <c r="C203" s="18"/>
      <c r="D203" s="1" t="s">
        <v>9</v>
      </c>
      <c r="E203" s="1" t="s">
        <v>10</v>
      </c>
      <c r="F203" s="1" t="s">
        <v>14</v>
      </c>
      <c r="G203" s="1" t="s">
        <v>17</v>
      </c>
      <c r="H203" s="1" t="s">
        <v>18</v>
      </c>
      <c r="J203" t="s">
        <v>42</v>
      </c>
    </row>
    <row r="204" spans="1:10" x14ac:dyDescent="0.25">
      <c r="A204" s="3">
        <v>0.42708333333333331</v>
      </c>
      <c r="B204" s="3">
        <v>0.4375</v>
      </c>
      <c r="C204" s="18"/>
      <c r="D204" s="11" t="s">
        <v>29</v>
      </c>
      <c r="E204" s="11"/>
      <c r="F204" s="11"/>
      <c r="G204" s="11"/>
      <c r="H204" s="11"/>
    </row>
    <row r="205" spans="1:10" x14ac:dyDescent="0.25">
      <c r="A205" s="2">
        <v>0.4375</v>
      </c>
      <c r="B205" s="2">
        <v>0.46875</v>
      </c>
      <c r="C205" s="18"/>
      <c r="D205" s="1" t="s">
        <v>13</v>
      </c>
      <c r="E205" s="1" t="s">
        <v>13</v>
      </c>
      <c r="F205" s="1" t="s">
        <v>15</v>
      </c>
      <c r="G205" s="1" t="s">
        <v>16</v>
      </c>
      <c r="H205" s="1" t="s">
        <v>7</v>
      </c>
    </row>
    <row r="206" spans="1:10" x14ac:dyDescent="0.25">
      <c r="A206" s="2">
        <v>0.46875</v>
      </c>
      <c r="B206" s="2">
        <v>0.5</v>
      </c>
      <c r="C206" s="18"/>
      <c r="D206" s="1" t="s">
        <v>13</v>
      </c>
      <c r="E206" s="1" t="s">
        <v>13</v>
      </c>
      <c r="F206" s="1" t="s">
        <v>15</v>
      </c>
      <c r="G206" s="1" t="s">
        <v>16</v>
      </c>
      <c r="H206" s="1" t="s">
        <v>7</v>
      </c>
    </row>
    <row r="207" spans="1:10" x14ac:dyDescent="0.25">
      <c r="A207" s="3">
        <v>0.5</v>
      </c>
      <c r="B207" s="3">
        <v>0.51041666666666663</v>
      </c>
      <c r="C207" s="18"/>
      <c r="D207" s="11" t="s">
        <v>29</v>
      </c>
      <c r="E207" s="11"/>
      <c r="F207" s="11"/>
      <c r="G207" s="11"/>
      <c r="H207" s="11"/>
    </row>
    <row r="208" spans="1:10" x14ac:dyDescent="0.25">
      <c r="A208" s="2">
        <v>0.51041666666666663</v>
      </c>
      <c r="B208" s="2">
        <v>4.1666666666666664E-2</v>
      </c>
      <c r="C208" s="18"/>
      <c r="D208" s="1" t="s">
        <v>11</v>
      </c>
      <c r="E208" s="1" t="s">
        <v>12</v>
      </c>
      <c r="F208" s="1" t="s">
        <v>4</v>
      </c>
      <c r="G208" s="1" t="s">
        <v>19</v>
      </c>
      <c r="H208" s="1" t="s">
        <v>1</v>
      </c>
    </row>
    <row r="209" spans="1:10" x14ac:dyDescent="0.25">
      <c r="A209" s="2">
        <v>4.1666666666666664E-2</v>
      </c>
      <c r="B209" s="2">
        <v>7.2916666666666671E-2</v>
      </c>
      <c r="C209" s="18"/>
      <c r="D209" s="1" t="s">
        <v>11</v>
      </c>
      <c r="E209" s="1" t="s">
        <v>12</v>
      </c>
      <c r="F209" s="1" t="s">
        <v>4</v>
      </c>
      <c r="G209" s="1" t="s">
        <v>19</v>
      </c>
      <c r="H209" s="1" t="s">
        <v>1</v>
      </c>
    </row>
    <row r="210" spans="1:10" x14ac:dyDescent="0.25">
      <c r="A210" s="2">
        <v>7.2916666666666671E-2</v>
      </c>
      <c r="B210" s="2">
        <v>0.10416666666666667</v>
      </c>
      <c r="C210" s="18"/>
      <c r="D210" s="1" t="s">
        <v>11</v>
      </c>
      <c r="E210" s="1" t="s">
        <v>12</v>
      </c>
      <c r="F210" s="1" t="s">
        <v>4</v>
      </c>
      <c r="G210" s="1" t="s">
        <v>19</v>
      </c>
      <c r="H210" s="1" t="s">
        <v>1</v>
      </c>
    </row>
    <row r="212" spans="1:10" x14ac:dyDescent="0.25">
      <c r="A212" s="1" t="s">
        <v>26</v>
      </c>
      <c r="B212" s="1" t="s">
        <v>27</v>
      </c>
      <c r="C212" s="1" t="s">
        <v>28</v>
      </c>
      <c r="D212" s="21" t="s">
        <v>44</v>
      </c>
      <c r="E212" s="21" t="s">
        <v>45</v>
      </c>
      <c r="F212" s="21" t="s">
        <v>57</v>
      </c>
      <c r="G212" s="21" t="s">
        <v>58</v>
      </c>
      <c r="H212" s="21" t="s">
        <v>59</v>
      </c>
    </row>
    <row r="213" spans="1:10" x14ac:dyDescent="0.25">
      <c r="A213" s="2">
        <v>0.33333333333333331</v>
      </c>
      <c r="B213" s="2">
        <v>0.36458333333333331</v>
      </c>
      <c r="C213" s="12" t="s">
        <v>37</v>
      </c>
      <c r="D213" s="1" t="s">
        <v>9</v>
      </c>
      <c r="E213" s="1" t="s">
        <v>10</v>
      </c>
      <c r="F213" s="1" t="s">
        <v>14</v>
      </c>
      <c r="G213" s="1" t="s">
        <v>17</v>
      </c>
      <c r="H213" s="1" t="s">
        <v>18</v>
      </c>
      <c r="J213" t="s">
        <v>43</v>
      </c>
    </row>
    <row r="214" spans="1:10" x14ac:dyDescent="0.25">
      <c r="A214" s="2">
        <v>0.36458333333333331</v>
      </c>
      <c r="B214" s="2">
        <v>0.39583333333333331</v>
      </c>
      <c r="C214" s="13"/>
      <c r="D214" s="1" t="s">
        <v>9</v>
      </c>
      <c r="E214" s="1" t="s">
        <v>10</v>
      </c>
      <c r="F214" s="1" t="s">
        <v>14</v>
      </c>
      <c r="G214" s="1" t="s">
        <v>17</v>
      </c>
      <c r="H214" s="1" t="s">
        <v>18</v>
      </c>
    </row>
    <row r="215" spans="1:10" x14ac:dyDescent="0.25">
      <c r="A215" s="2">
        <v>0.39583333333333331</v>
      </c>
      <c r="B215" s="2">
        <v>0.42708333333333331</v>
      </c>
      <c r="C215" s="13"/>
      <c r="D215" s="1" t="s">
        <v>9</v>
      </c>
      <c r="E215" s="1" t="s">
        <v>10</v>
      </c>
      <c r="F215" s="1" t="s">
        <v>14</v>
      </c>
      <c r="G215" s="1" t="s">
        <v>17</v>
      </c>
      <c r="H215" s="1" t="s">
        <v>18</v>
      </c>
      <c r="J215" t="s">
        <v>42</v>
      </c>
    </row>
    <row r="216" spans="1:10" x14ac:dyDescent="0.25">
      <c r="A216" s="3">
        <v>0.42708333333333331</v>
      </c>
      <c r="B216" s="3">
        <v>0.4375</v>
      </c>
      <c r="C216" s="13"/>
      <c r="D216" s="11" t="s">
        <v>29</v>
      </c>
      <c r="E216" s="11"/>
      <c r="F216" s="11"/>
      <c r="G216" s="11"/>
      <c r="H216" s="11"/>
    </row>
    <row r="217" spans="1:10" x14ac:dyDescent="0.25">
      <c r="A217" s="2">
        <v>0.4375</v>
      </c>
      <c r="B217" s="2">
        <v>0.46875</v>
      </c>
      <c r="C217" s="13"/>
      <c r="D217" s="1" t="s">
        <v>13</v>
      </c>
      <c r="E217" s="1" t="s">
        <v>13</v>
      </c>
      <c r="F217" s="1" t="s">
        <v>15</v>
      </c>
      <c r="G217" s="1" t="s">
        <v>16</v>
      </c>
      <c r="H217" s="1" t="s">
        <v>7</v>
      </c>
    </row>
    <row r="218" spans="1:10" x14ac:dyDescent="0.25">
      <c r="A218" s="2">
        <v>0.46875</v>
      </c>
      <c r="B218" s="2">
        <v>0.5</v>
      </c>
      <c r="C218" s="13"/>
      <c r="D218" s="1" t="s">
        <v>13</v>
      </c>
      <c r="E218" s="1" t="s">
        <v>13</v>
      </c>
      <c r="F218" s="1" t="s">
        <v>15</v>
      </c>
      <c r="G218" s="1" t="s">
        <v>16</v>
      </c>
      <c r="H218" s="1" t="s">
        <v>7</v>
      </c>
    </row>
    <row r="219" spans="1:10" x14ac:dyDescent="0.25">
      <c r="A219" s="3">
        <v>0.5</v>
      </c>
      <c r="B219" s="3">
        <v>0.51041666666666663</v>
      </c>
      <c r="C219" s="13"/>
      <c r="D219" s="11" t="s">
        <v>29</v>
      </c>
      <c r="E219" s="11"/>
      <c r="F219" s="11"/>
      <c r="G219" s="11"/>
      <c r="H219" s="11"/>
    </row>
    <row r="220" spans="1:10" x14ac:dyDescent="0.25">
      <c r="A220" s="2">
        <v>0.51041666666666663</v>
      </c>
      <c r="B220" s="2">
        <v>4.1666666666666664E-2</v>
      </c>
      <c r="C220" s="13"/>
      <c r="D220" s="1" t="s">
        <v>11</v>
      </c>
      <c r="E220" s="1" t="s">
        <v>12</v>
      </c>
      <c r="F220" s="1" t="s">
        <v>4</v>
      </c>
      <c r="G220" s="1" t="s">
        <v>19</v>
      </c>
      <c r="H220" s="1" t="s">
        <v>1</v>
      </c>
    </row>
    <row r="221" spans="1:10" x14ac:dyDescent="0.25">
      <c r="A221" s="2">
        <v>4.1666666666666664E-2</v>
      </c>
      <c r="B221" s="2">
        <v>7.2916666666666671E-2</v>
      </c>
      <c r="C221" s="13"/>
      <c r="D221" s="1" t="s">
        <v>11</v>
      </c>
      <c r="E221" s="1" t="s">
        <v>12</v>
      </c>
      <c r="F221" s="1" t="s">
        <v>4</v>
      </c>
      <c r="G221" s="1" t="s">
        <v>19</v>
      </c>
      <c r="H221" s="1" t="s">
        <v>1</v>
      </c>
    </row>
    <row r="222" spans="1:10" x14ac:dyDescent="0.25">
      <c r="A222" s="2">
        <v>7.2916666666666671E-2</v>
      </c>
      <c r="B222" s="2">
        <v>0.10416666666666667</v>
      </c>
      <c r="C222" s="14"/>
      <c r="D222" s="1" t="s">
        <v>11</v>
      </c>
      <c r="E222" s="1" t="s">
        <v>12</v>
      </c>
      <c r="F222" s="1" t="s">
        <v>4</v>
      </c>
      <c r="G222" s="1" t="s">
        <v>19</v>
      </c>
      <c r="H222" s="1" t="s">
        <v>1</v>
      </c>
    </row>
    <row r="224" spans="1:10" x14ac:dyDescent="0.25">
      <c r="A224" s="1" t="s">
        <v>26</v>
      </c>
      <c r="B224" s="1" t="s">
        <v>27</v>
      </c>
      <c r="C224" s="1" t="s">
        <v>28</v>
      </c>
      <c r="D224" s="21" t="s">
        <v>44</v>
      </c>
      <c r="E224" s="21" t="s">
        <v>45</v>
      </c>
      <c r="F224" s="21" t="s">
        <v>57</v>
      </c>
      <c r="G224" s="21" t="s">
        <v>58</v>
      </c>
      <c r="H224" s="21" t="s">
        <v>59</v>
      </c>
    </row>
    <row r="225" spans="1:10" x14ac:dyDescent="0.25">
      <c r="A225" s="2">
        <v>0.33333333333333331</v>
      </c>
      <c r="B225" s="2">
        <v>0.36458333333333331</v>
      </c>
      <c r="C225" s="12" t="s">
        <v>38</v>
      </c>
      <c r="D225" s="1" t="s">
        <v>9</v>
      </c>
      <c r="E225" s="1" t="s">
        <v>10</v>
      </c>
      <c r="F225" s="1" t="s">
        <v>14</v>
      </c>
      <c r="G225" s="1" t="s">
        <v>17</v>
      </c>
      <c r="H225" s="1" t="s">
        <v>18</v>
      </c>
    </row>
    <row r="226" spans="1:10" x14ac:dyDescent="0.25">
      <c r="A226" s="2">
        <v>0.36458333333333331</v>
      </c>
      <c r="B226" s="2">
        <v>0.39583333333333331</v>
      </c>
      <c r="C226" s="13"/>
      <c r="D226" s="1" t="s">
        <v>9</v>
      </c>
      <c r="E226" s="1" t="s">
        <v>10</v>
      </c>
      <c r="F226" s="1" t="s">
        <v>14</v>
      </c>
      <c r="G226" s="1" t="s">
        <v>17</v>
      </c>
      <c r="H226" s="1" t="s">
        <v>18</v>
      </c>
    </row>
    <row r="227" spans="1:10" x14ac:dyDescent="0.25">
      <c r="A227" s="2">
        <v>0.39583333333333331</v>
      </c>
      <c r="B227" s="2">
        <v>0.42708333333333331</v>
      </c>
      <c r="C227" s="13"/>
      <c r="D227" s="1" t="s">
        <v>9</v>
      </c>
      <c r="E227" s="1" t="s">
        <v>10</v>
      </c>
      <c r="F227" s="1" t="s">
        <v>14</v>
      </c>
      <c r="G227" s="1" t="s">
        <v>17</v>
      </c>
      <c r="H227" s="1" t="s">
        <v>18</v>
      </c>
      <c r="J227" t="s">
        <v>43</v>
      </c>
    </row>
    <row r="228" spans="1:10" x14ac:dyDescent="0.25">
      <c r="A228" s="3">
        <v>0.42708333333333331</v>
      </c>
      <c r="B228" s="3">
        <v>0.4375</v>
      </c>
      <c r="C228" s="13"/>
      <c r="D228" s="11" t="s">
        <v>29</v>
      </c>
      <c r="E228" s="11"/>
      <c r="F228" s="11"/>
      <c r="G228" s="11"/>
      <c r="H228" s="11"/>
    </row>
    <row r="229" spans="1:10" x14ac:dyDescent="0.25">
      <c r="A229" s="2">
        <v>0.4375</v>
      </c>
      <c r="B229" s="2">
        <v>0.46875</v>
      </c>
      <c r="C229" s="13"/>
      <c r="D229" s="1" t="s">
        <v>13</v>
      </c>
      <c r="E229" s="1" t="s">
        <v>13</v>
      </c>
      <c r="F229" s="1" t="s">
        <v>15</v>
      </c>
      <c r="G229" s="1" t="s">
        <v>16</v>
      </c>
      <c r="H229" s="1" t="s">
        <v>7</v>
      </c>
      <c r="J229" t="s">
        <v>42</v>
      </c>
    </row>
    <row r="230" spans="1:10" x14ac:dyDescent="0.25">
      <c r="A230" s="2">
        <v>0.46875</v>
      </c>
      <c r="B230" s="2">
        <v>0.5</v>
      </c>
      <c r="C230" s="13"/>
      <c r="D230" s="1" t="s">
        <v>13</v>
      </c>
      <c r="E230" s="1" t="s">
        <v>13</v>
      </c>
      <c r="F230" s="1" t="s">
        <v>15</v>
      </c>
      <c r="G230" s="1" t="s">
        <v>16</v>
      </c>
      <c r="H230" s="1" t="s">
        <v>7</v>
      </c>
    </row>
    <row r="231" spans="1:10" x14ac:dyDescent="0.25">
      <c r="A231" s="3">
        <v>0.5</v>
      </c>
      <c r="B231" s="3">
        <v>0.51041666666666663</v>
      </c>
      <c r="C231" s="13"/>
      <c r="D231" s="11" t="s">
        <v>29</v>
      </c>
      <c r="E231" s="11"/>
      <c r="F231" s="11"/>
      <c r="G231" s="11"/>
      <c r="H231" s="11"/>
    </row>
    <row r="232" spans="1:10" x14ac:dyDescent="0.25">
      <c r="A232" s="2">
        <v>0.51041666666666663</v>
      </c>
      <c r="B232" s="2">
        <v>4.1666666666666664E-2</v>
      </c>
      <c r="C232" s="13"/>
      <c r="D232" s="1" t="s">
        <v>11</v>
      </c>
      <c r="E232" s="1" t="s">
        <v>12</v>
      </c>
      <c r="F232" s="1" t="s">
        <v>4</v>
      </c>
      <c r="G232" s="1" t="s">
        <v>19</v>
      </c>
      <c r="H232" s="1" t="s">
        <v>1</v>
      </c>
    </row>
    <row r="233" spans="1:10" x14ac:dyDescent="0.25">
      <c r="A233" s="2">
        <v>4.1666666666666664E-2</v>
      </c>
      <c r="B233" s="2">
        <v>7.2916666666666671E-2</v>
      </c>
      <c r="C233" s="13"/>
      <c r="D233" s="1" t="s">
        <v>11</v>
      </c>
      <c r="E233" s="1" t="s">
        <v>12</v>
      </c>
      <c r="F233" s="1" t="s">
        <v>4</v>
      </c>
      <c r="G233" s="1" t="s">
        <v>19</v>
      </c>
      <c r="H233" s="1" t="s">
        <v>1</v>
      </c>
    </row>
    <row r="234" spans="1:10" x14ac:dyDescent="0.25">
      <c r="A234" s="2">
        <v>7.2916666666666671E-2</v>
      </c>
      <c r="B234" s="2">
        <v>0.10416666666666667</v>
      </c>
      <c r="C234" s="14"/>
      <c r="D234" s="1" t="s">
        <v>11</v>
      </c>
      <c r="E234" s="1" t="s">
        <v>12</v>
      </c>
      <c r="F234" s="1" t="s">
        <v>4</v>
      </c>
      <c r="G234" s="1" t="s">
        <v>19</v>
      </c>
      <c r="H234" s="1" t="s">
        <v>1</v>
      </c>
    </row>
    <row r="236" spans="1:10" x14ac:dyDescent="0.25">
      <c r="A236" s="1" t="s">
        <v>26</v>
      </c>
      <c r="B236" s="1" t="s">
        <v>27</v>
      </c>
      <c r="C236" s="1" t="s">
        <v>28</v>
      </c>
      <c r="D236" s="21" t="s">
        <v>44</v>
      </c>
      <c r="E236" s="21" t="s">
        <v>45</v>
      </c>
      <c r="F236" s="21" t="s">
        <v>57</v>
      </c>
      <c r="G236" s="21" t="s">
        <v>58</v>
      </c>
      <c r="H236" s="21" t="s">
        <v>59</v>
      </c>
    </row>
    <row r="237" spans="1:10" x14ac:dyDescent="0.25">
      <c r="A237" s="2">
        <v>0.33333333333333331</v>
      </c>
      <c r="B237" s="2">
        <v>0.36458333333333331</v>
      </c>
      <c r="C237" s="12" t="s">
        <v>39</v>
      </c>
      <c r="D237" s="1" t="s">
        <v>9</v>
      </c>
      <c r="E237" s="1" t="s">
        <v>10</v>
      </c>
      <c r="F237" s="1" t="s">
        <v>14</v>
      </c>
      <c r="G237" s="1" t="s">
        <v>17</v>
      </c>
      <c r="H237" s="1" t="s">
        <v>18</v>
      </c>
      <c r="J237" t="s">
        <v>43</v>
      </c>
    </row>
    <row r="238" spans="1:10" x14ac:dyDescent="0.25">
      <c r="A238" s="2">
        <v>0.36458333333333331</v>
      </c>
      <c r="B238" s="2">
        <v>0.39583333333333331</v>
      </c>
      <c r="C238" s="13"/>
      <c r="D238" s="1" t="s">
        <v>9</v>
      </c>
      <c r="E238" s="1" t="s">
        <v>10</v>
      </c>
      <c r="F238" s="1" t="s">
        <v>14</v>
      </c>
      <c r="G238" s="1" t="s">
        <v>17</v>
      </c>
      <c r="H238" s="1" t="s">
        <v>18</v>
      </c>
    </row>
    <row r="239" spans="1:10" x14ac:dyDescent="0.25">
      <c r="A239" s="2">
        <v>0.39583333333333331</v>
      </c>
      <c r="B239" s="2">
        <v>0.42708333333333331</v>
      </c>
      <c r="C239" s="13"/>
      <c r="D239" s="1" t="s">
        <v>9</v>
      </c>
      <c r="E239" s="1" t="s">
        <v>10</v>
      </c>
      <c r="F239" s="1" t="s">
        <v>14</v>
      </c>
      <c r="G239" s="1" t="s">
        <v>17</v>
      </c>
      <c r="H239" s="1" t="s">
        <v>18</v>
      </c>
      <c r="J239" t="s">
        <v>42</v>
      </c>
    </row>
    <row r="240" spans="1:10" x14ac:dyDescent="0.25">
      <c r="A240" s="3">
        <v>0.42708333333333331</v>
      </c>
      <c r="B240" s="3">
        <v>0.4375</v>
      </c>
      <c r="C240" s="13"/>
      <c r="D240" s="11" t="s">
        <v>29</v>
      </c>
      <c r="E240" s="11"/>
      <c r="F240" s="11"/>
      <c r="G240" s="11"/>
      <c r="H240" s="11"/>
    </row>
    <row r="241" spans="1:10" x14ac:dyDescent="0.25">
      <c r="A241" s="2">
        <v>0.4375</v>
      </c>
      <c r="B241" s="2">
        <v>0.46875</v>
      </c>
      <c r="C241" s="13"/>
      <c r="D241" s="1" t="s">
        <v>13</v>
      </c>
      <c r="E241" s="1" t="s">
        <v>13</v>
      </c>
      <c r="F241" s="1" t="s">
        <v>15</v>
      </c>
      <c r="G241" s="1" t="s">
        <v>16</v>
      </c>
      <c r="H241" s="1" t="s">
        <v>7</v>
      </c>
    </row>
    <row r="242" spans="1:10" x14ac:dyDescent="0.25">
      <c r="A242" s="2">
        <v>0.46875</v>
      </c>
      <c r="B242" s="2">
        <v>0.5</v>
      </c>
      <c r="C242" s="13"/>
      <c r="D242" s="1" t="s">
        <v>13</v>
      </c>
      <c r="E242" s="1" t="s">
        <v>13</v>
      </c>
      <c r="F242" s="1" t="s">
        <v>15</v>
      </c>
      <c r="G242" s="1" t="s">
        <v>16</v>
      </c>
      <c r="H242" s="1" t="s">
        <v>7</v>
      </c>
    </row>
    <row r="243" spans="1:10" x14ac:dyDescent="0.25">
      <c r="A243" s="3">
        <v>0.5</v>
      </c>
      <c r="B243" s="3">
        <v>0.51041666666666663</v>
      </c>
      <c r="C243" s="13"/>
      <c r="D243" s="11" t="s">
        <v>29</v>
      </c>
      <c r="E243" s="11"/>
      <c r="F243" s="11"/>
      <c r="G243" s="11"/>
      <c r="H243" s="11"/>
    </row>
    <row r="244" spans="1:10" x14ac:dyDescent="0.25">
      <c r="A244" s="2">
        <v>0.51041666666666663</v>
      </c>
      <c r="B244" s="2">
        <v>4.1666666666666664E-2</v>
      </c>
      <c r="C244" s="13"/>
      <c r="D244" s="1" t="s">
        <v>11</v>
      </c>
      <c r="E244" s="1" t="s">
        <v>12</v>
      </c>
      <c r="F244" s="1" t="s">
        <v>4</v>
      </c>
      <c r="G244" s="1" t="s">
        <v>19</v>
      </c>
      <c r="H244" s="1" t="s">
        <v>1</v>
      </c>
    </row>
    <row r="245" spans="1:10" x14ac:dyDescent="0.25">
      <c r="A245" s="2">
        <v>4.1666666666666664E-2</v>
      </c>
      <c r="B245" s="2">
        <v>7.2916666666666671E-2</v>
      </c>
      <c r="C245" s="13"/>
      <c r="D245" s="1" t="s">
        <v>11</v>
      </c>
      <c r="E245" s="1" t="s">
        <v>12</v>
      </c>
      <c r="F245" s="1" t="s">
        <v>4</v>
      </c>
      <c r="G245" s="1" t="s">
        <v>19</v>
      </c>
      <c r="H245" s="1" t="s">
        <v>1</v>
      </c>
    </row>
    <row r="246" spans="1:10" x14ac:dyDescent="0.25">
      <c r="A246" s="2">
        <v>7.2916666666666671E-2</v>
      </c>
      <c r="B246" s="2">
        <v>0.10416666666666667</v>
      </c>
      <c r="C246" s="14"/>
      <c r="D246" s="1" t="s">
        <v>11</v>
      </c>
      <c r="E246" s="1" t="s">
        <v>12</v>
      </c>
      <c r="F246" s="1" t="s">
        <v>4</v>
      </c>
      <c r="G246" s="1" t="s">
        <v>19</v>
      </c>
      <c r="H246" s="1" t="s">
        <v>1</v>
      </c>
    </row>
    <row r="248" spans="1:10" x14ac:dyDescent="0.25">
      <c r="A248" s="1" t="s">
        <v>26</v>
      </c>
      <c r="B248" s="1" t="s">
        <v>27</v>
      </c>
      <c r="C248" s="1" t="s">
        <v>28</v>
      </c>
      <c r="D248" s="21" t="s">
        <v>44</v>
      </c>
      <c r="E248" s="21" t="s">
        <v>45</v>
      </c>
      <c r="F248" s="21" t="s">
        <v>57</v>
      </c>
      <c r="G248" s="21" t="s">
        <v>58</v>
      </c>
      <c r="H248" s="21" t="s">
        <v>59</v>
      </c>
    </row>
    <row r="249" spans="1:10" x14ac:dyDescent="0.25">
      <c r="A249" s="2">
        <v>0.33333333333333331</v>
      </c>
      <c r="B249" s="2">
        <v>0.36458333333333331</v>
      </c>
      <c r="C249" s="12" t="s">
        <v>40</v>
      </c>
      <c r="D249" s="1" t="s">
        <v>19</v>
      </c>
      <c r="E249" s="1" t="s">
        <v>13</v>
      </c>
      <c r="F249" s="1" t="s">
        <v>16</v>
      </c>
      <c r="G249" s="1" t="s">
        <v>11</v>
      </c>
      <c r="H249" s="1" t="s">
        <v>20</v>
      </c>
    </row>
    <row r="250" spans="1:10" x14ac:dyDescent="0.25">
      <c r="A250" s="2">
        <v>0.36458333333333331</v>
      </c>
      <c r="B250" s="2">
        <v>0.39583333333333331</v>
      </c>
      <c r="C250" s="13"/>
      <c r="D250" s="1" t="s">
        <v>19</v>
      </c>
      <c r="E250" s="1" t="s">
        <v>13</v>
      </c>
      <c r="F250" s="1" t="s">
        <v>16</v>
      </c>
      <c r="G250" s="1" t="s">
        <v>11</v>
      </c>
      <c r="H250" s="1" t="s">
        <v>20</v>
      </c>
    </row>
    <row r="251" spans="1:10" x14ac:dyDescent="0.25">
      <c r="A251" s="2">
        <v>0.39583333333333331</v>
      </c>
      <c r="B251" s="2">
        <v>0.42708333333333331</v>
      </c>
      <c r="C251" s="13"/>
      <c r="D251" s="1" t="s">
        <v>19</v>
      </c>
      <c r="E251" s="1" t="s">
        <v>13</v>
      </c>
      <c r="F251" s="1" t="s">
        <v>16</v>
      </c>
      <c r="G251" s="1" t="s">
        <v>11</v>
      </c>
      <c r="H251" s="1" t="s">
        <v>20</v>
      </c>
    </row>
    <row r="252" spans="1:10" x14ac:dyDescent="0.25">
      <c r="A252" s="3">
        <v>0.42708333333333331</v>
      </c>
      <c r="B252" s="3">
        <v>0.4375</v>
      </c>
      <c r="C252" s="13"/>
      <c r="D252" s="11" t="s">
        <v>29</v>
      </c>
      <c r="E252" s="11"/>
      <c r="F252" s="11"/>
      <c r="G252" s="11"/>
      <c r="H252" s="11"/>
      <c r="J252" t="s">
        <v>43</v>
      </c>
    </row>
    <row r="253" spans="1:10" x14ac:dyDescent="0.25">
      <c r="A253" s="2">
        <v>0.4375</v>
      </c>
      <c r="B253" s="2">
        <v>0.46875</v>
      </c>
      <c r="C253" s="13"/>
      <c r="D253" s="1" t="s">
        <v>12</v>
      </c>
      <c r="E253" s="1" t="s">
        <v>12</v>
      </c>
      <c r="F253" s="1" t="s">
        <v>15</v>
      </c>
      <c r="G253" s="1" t="s">
        <v>17</v>
      </c>
      <c r="H253" s="1" t="s">
        <v>18</v>
      </c>
    </row>
    <row r="254" spans="1:10" x14ac:dyDescent="0.25">
      <c r="A254" s="2">
        <v>0.46875</v>
      </c>
      <c r="B254" s="2">
        <v>0.5</v>
      </c>
      <c r="C254" s="13"/>
      <c r="D254" s="1" t="s">
        <v>12</v>
      </c>
      <c r="E254" s="1" t="s">
        <v>12</v>
      </c>
      <c r="F254" s="1" t="s">
        <v>15</v>
      </c>
      <c r="G254" s="1" t="s">
        <v>17</v>
      </c>
      <c r="H254" s="1" t="s">
        <v>18</v>
      </c>
      <c r="J254" t="s">
        <v>42</v>
      </c>
    </row>
    <row r="255" spans="1:10" x14ac:dyDescent="0.25">
      <c r="A255" s="3">
        <v>0.5</v>
      </c>
      <c r="B255" s="3">
        <v>0.51041666666666663</v>
      </c>
      <c r="C255" s="13"/>
      <c r="D255" s="11" t="s">
        <v>29</v>
      </c>
      <c r="E255" s="11"/>
      <c r="F255" s="11"/>
      <c r="G255" s="11"/>
      <c r="H255" s="11"/>
    </row>
    <row r="256" spans="1:10" x14ac:dyDescent="0.25">
      <c r="A256" s="2">
        <v>0.51041666666666663</v>
      </c>
      <c r="B256" s="2">
        <v>4.1666666666666664E-2</v>
      </c>
      <c r="C256" s="13"/>
      <c r="D256" s="1" t="s">
        <v>7</v>
      </c>
      <c r="E256" s="1" t="s">
        <v>10</v>
      </c>
      <c r="F256" s="1" t="s">
        <v>9</v>
      </c>
      <c r="G256" s="1" t="s">
        <v>21</v>
      </c>
      <c r="H256" s="1" t="s">
        <v>1</v>
      </c>
    </row>
    <row r="257" spans="1:10" x14ac:dyDescent="0.25">
      <c r="A257" s="2">
        <v>4.1666666666666664E-2</v>
      </c>
      <c r="B257" s="2">
        <v>7.2916666666666671E-2</v>
      </c>
      <c r="C257" s="13"/>
      <c r="D257" s="1" t="s">
        <v>7</v>
      </c>
      <c r="E257" s="1" t="s">
        <v>10</v>
      </c>
      <c r="F257" s="1" t="s">
        <v>9</v>
      </c>
      <c r="G257" s="1" t="s">
        <v>21</v>
      </c>
      <c r="H257" s="1" t="s">
        <v>1</v>
      </c>
    </row>
    <row r="258" spans="1:10" x14ac:dyDescent="0.25">
      <c r="A258" s="2">
        <v>7.2916666666666671E-2</v>
      </c>
      <c r="B258" s="2">
        <v>0.10416666666666667</v>
      </c>
      <c r="C258" s="14"/>
      <c r="D258" s="1" t="s">
        <v>7</v>
      </c>
      <c r="E258" s="1" t="s">
        <v>10</v>
      </c>
      <c r="F258" s="1" t="s">
        <v>9</v>
      </c>
      <c r="G258" s="1" t="s">
        <v>21</v>
      </c>
      <c r="H258" s="1" t="s">
        <v>1</v>
      </c>
    </row>
    <row r="261" spans="1:10" x14ac:dyDescent="0.25">
      <c r="A261" s="1" t="s">
        <v>26</v>
      </c>
      <c r="B261" s="1" t="s">
        <v>27</v>
      </c>
      <c r="C261" s="1" t="s">
        <v>28</v>
      </c>
      <c r="D261" s="21" t="s">
        <v>44</v>
      </c>
      <c r="E261" s="21" t="s">
        <v>45</v>
      </c>
      <c r="F261" s="21" t="s">
        <v>57</v>
      </c>
      <c r="G261" s="21" t="s">
        <v>58</v>
      </c>
      <c r="H261" s="21" t="s">
        <v>59</v>
      </c>
    </row>
    <row r="262" spans="1:10" x14ac:dyDescent="0.25">
      <c r="A262" s="2">
        <v>0.33333333333333331</v>
      </c>
      <c r="B262" s="2">
        <v>0.36458333333333331</v>
      </c>
      <c r="C262" s="12" t="s">
        <v>30</v>
      </c>
      <c r="D262" s="1"/>
      <c r="E262" s="1"/>
      <c r="F262" s="1"/>
      <c r="G262" s="1"/>
      <c r="H262" s="1"/>
    </row>
    <row r="263" spans="1:10" x14ac:dyDescent="0.25">
      <c r="A263" s="2">
        <v>0.36458333333333331</v>
      </c>
      <c r="B263" s="2">
        <v>0.39583333333333331</v>
      </c>
      <c r="C263" s="13"/>
      <c r="D263" s="1"/>
      <c r="E263" s="1"/>
      <c r="F263" s="1"/>
      <c r="G263" s="1"/>
      <c r="H263" s="1"/>
      <c r="J263" t="s">
        <v>43</v>
      </c>
    </row>
    <row r="264" spans="1:10" x14ac:dyDescent="0.25">
      <c r="A264" s="2">
        <v>0.39583333333333331</v>
      </c>
      <c r="B264" s="2">
        <v>0.42708333333333331</v>
      </c>
      <c r="C264" s="13"/>
      <c r="D264" s="1"/>
      <c r="E264" s="1"/>
      <c r="F264" s="1"/>
      <c r="G264" s="1"/>
      <c r="H264" s="1"/>
    </row>
    <row r="265" spans="1:10" x14ac:dyDescent="0.25">
      <c r="A265" s="3">
        <v>0.42708333333333331</v>
      </c>
      <c r="B265" s="3">
        <v>0.4375</v>
      </c>
      <c r="C265" s="13"/>
      <c r="D265" s="15" t="s">
        <v>29</v>
      </c>
      <c r="E265" s="16"/>
      <c r="F265" s="16"/>
      <c r="G265" s="16"/>
      <c r="H265" s="17"/>
      <c r="J265" t="s">
        <v>42</v>
      </c>
    </row>
    <row r="266" spans="1:10" x14ac:dyDescent="0.25">
      <c r="A266" s="2">
        <v>0.4375</v>
      </c>
      <c r="B266" s="2">
        <v>0.46875</v>
      </c>
      <c r="C266" s="13"/>
      <c r="D266" s="1"/>
      <c r="E266" s="1"/>
      <c r="F266" s="1"/>
      <c r="G266" s="1"/>
      <c r="H266" s="1"/>
    </row>
    <row r="267" spans="1:10" x14ac:dyDescent="0.25">
      <c r="A267" s="2">
        <v>0.46875</v>
      </c>
      <c r="B267" s="2">
        <v>0.5</v>
      </c>
      <c r="C267" s="13"/>
      <c r="D267" s="1"/>
      <c r="E267" s="1"/>
      <c r="F267" s="1"/>
      <c r="G267" s="1"/>
      <c r="H267" s="1"/>
    </row>
    <row r="268" spans="1:10" x14ac:dyDescent="0.25">
      <c r="A268" s="3">
        <v>0.5</v>
      </c>
      <c r="B268" s="3">
        <v>0.51041666666666663</v>
      </c>
      <c r="C268" s="13"/>
      <c r="D268" s="15" t="s">
        <v>29</v>
      </c>
      <c r="E268" s="16"/>
      <c r="F268" s="16"/>
      <c r="G268" s="16"/>
      <c r="H268" s="17"/>
    </row>
    <row r="269" spans="1:10" x14ac:dyDescent="0.25">
      <c r="A269" s="2">
        <v>0.51041666666666663</v>
      </c>
      <c r="B269" s="2">
        <v>4.1666666666666664E-2</v>
      </c>
      <c r="C269" s="13"/>
      <c r="D269" s="1"/>
      <c r="E269" s="1"/>
      <c r="F269" s="1"/>
      <c r="G269" s="1"/>
      <c r="H269" s="1"/>
    </row>
    <row r="270" spans="1:10" x14ac:dyDescent="0.25">
      <c r="A270" s="2">
        <v>4.1666666666666664E-2</v>
      </c>
      <c r="B270" s="2">
        <v>7.2916666666666671E-2</v>
      </c>
      <c r="C270" s="13"/>
      <c r="D270" s="1"/>
      <c r="E270" s="1"/>
      <c r="F270" s="1"/>
      <c r="G270" s="1"/>
      <c r="H270" s="1"/>
    </row>
    <row r="271" spans="1:10" x14ac:dyDescent="0.25">
      <c r="A271" s="2">
        <v>7.2916666666666671E-2</v>
      </c>
      <c r="B271" s="2">
        <v>0.10416666666666667</v>
      </c>
      <c r="C271" s="14"/>
      <c r="D271" s="1"/>
      <c r="E271" s="1"/>
      <c r="F271" s="1"/>
      <c r="G271" s="1"/>
      <c r="H271" s="1"/>
    </row>
    <row r="275" spans="3:8" x14ac:dyDescent="0.25">
      <c r="C275" t="s">
        <v>100</v>
      </c>
      <c r="D275" t="s">
        <v>101</v>
      </c>
      <c r="E275" t="s">
        <v>102</v>
      </c>
      <c r="F275" t="s">
        <v>103</v>
      </c>
      <c r="G275" t="s">
        <v>104</v>
      </c>
      <c r="H275" t="s">
        <v>105</v>
      </c>
    </row>
    <row r="276" spans="3:8" x14ac:dyDescent="0.25">
      <c r="C276" t="s">
        <v>60</v>
      </c>
      <c r="D276" t="str">
        <f>REPLACE(C276,2,1,MID(C276,2,1)+9)</f>
        <v>(17,'Lunes','08:00','08:45'),</v>
      </c>
      <c r="E276" t="str">
        <f>REPLACE(D276,2,2,MID(D276,2,2)+9)</f>
        <v>(26,'Lunes','08:00','08:45'),</v>
      </c>
      <c r="F276" t="str">
        <f t="shared" ref="F276:H276" si="15">REPLACE(E276,2,2,MID(E276,2,2)+9)</f>
        <v>(35,'Lunes','08:00','08:45'),</v>
      </c>
      <c r="G276" t="str">
        <f t="shared" si="15"/>
        <v>(44,'Lunes','08:00','08:45'),</v>
      </c>
      <c r="H276" t="str">
        <f t="shared" si="15"/>
        <v>(53,'Lunes','08:00','08:45'),</v>
      </c>
    </row>
    <row r="277" spans="3:8" x14ac:dyDescent="0.25">
      <c r="C277" t="s">
        <v>61</v>
      </c>
      <c r="D277" t="str">
        <f t="shared" ref="D277:D315" si="16">REPLACE(C277,2,1,MID(C277,2,1)+9)</f>
        <v>(17,'Lunes','08:45','09:30'),</v>
      </c>
      <c r="E277" t="str">
        <f t="shared" ref="E277:H315" si="17">REPLACE(D277,2,2,MID(D277,2,2)+9)</f>
        <v>(26,'Lunes','08:45','09:30'),</v>
      </c>
      <c r="F277" t="str">
        <f t="shared" si="17"/>
        <v>(35,'Lunes','08:45','09:30'),</v>
      </c>
      <c r="G277" t="str">
        <f t="shared" si="17"/>
        <v>(44,'Lunes','08:45','09:30'),</v>
      </c>
      <c r="H277" t="str">
        <f t="shared" si="17"/>
        <v>(53,'Lunes','08:45','09:30'),</v>
      </c>
    </row>
    <row r="278" spans="3:8" x14ac:dyDescent="0.25">
      <c r="C278" t="s">
        <v>62</v>
      </c>
      <c r="D278" t="str">
        <f t="shared" si="16"/>
        <v>(17,'Lunes','09:30','10:15'),</v>
      </c>
      <c r="E278" t="str">
        <f t="shared" si="17"/>
        <v>(26,'Lunes','09:30','10:15'),</v>
      </c>
      <c r="F278" t="str">
        <f t="shared" si="17"/>
        <v>(35,'Lunes','09:30','10:15'),</v>
      </c>
      <c r="G278" t="str">
        <f t="shared" si="17"/>
        <v>(44,'Lunes','09:30','10:15'),</v>
      </c>
      <c r="H278" t="str">
        <f t="shared" si="17"/>
        <v>(53,'Lunes','09:30','10:15'),</v>
      </c>
    </row>
    <row r="279" spans="3:8" x14ac:dyDescent="0.25">
      <c r="C279" t="s">
        <v>63</v>
      </c>
      <c r="D279" t="str">
        <f t="shared" si="16"/>
        <v>(17,'Lunes','10:30','11:15'),</v>
      </c>
      <c r="E279" t="str">
        <f t="shared" si="17"/>
        <v>(26,'Lunes','10:30','11:15'),</v>
      </c>
      <c r="F279" t="str">
        <f t="shared" si="17"/>
        <v>(35,'Lunes','10:30','11:15'),</v>
      </c>
      <c r="G279" t="str">
        <f t="shared" si="17"/>
        <v>(44,'Lunes','10:30','11:15'),</v>
      </c>
      <c r="H279" t="str">
        <f t="shared" si="17"/>
        <v>(53,'Lunes','10:30','11:15'),</v>
      </c>
    </row>
    <row r="280" spans="3:8" x14ac:dyDescent="0.25">
      <c r="C280" t="s">
        <v>64</v>
      </c>
      <c r="D280" t="str">
        <f t="shared" si="16"/>
        <v>(10,'Lunes','11:15','12:00'),</v>
      </c>
      <c r="E280" t="str">
        <f t="shared" si="17"/>
        <v>(19,'Lunes','11:15','12:00'),</v>
      </c>
      <c r="F280" t="str">
        <f t="shared" si="17"/>
        <v>(28,'Lunes','11:15','12:00'),</v>
      </c>
      <c r="G280" t="str">
        <f t="shared" si="17"/>
        <v>(37,'Lunes','11:15','12:00'),</v>
      </c>
      <c r="H280" t="str">
        <f t="shared" si="17"/>
        <v>(46,'Lunes','11:15','12:00'),</v>
      </c>
    </row>
    <row r="281" spans="3:8" x14ac:dyDescent="0.25">
      <c r="C281" t="s">
        <v>65</v>
      </c>
      <c r="D281" t="str">
        <f t="shared" si="16"/>
        <v>(10,'Lunes','12:15','01:00'),</v>
      </c>
      <c r="E281" t="str">
        <f t="shared" si="17"/>
        <v>(19,'Lunes','12:15','01:00'),</v>
      </c>
      <c r="F281" t="str">
        <f t="shared" si="17"/>
        <v>(28,'Lunes','12:15','01:00'),</v>
      </c>
      <c r="G281" t="str">
        <f t="shared" si="17"/>
        <v>(37,'Lunes','12:15','01:00'),</v>
      </c>
      <c r="H281" t="str">
        <f t="shared" si="17"/>
        <v>(46,'Lunes','12:15','01:00'),</v>
      </c>
    </row>
    <row r="282" spans="3:8" x14ac:dyDescent="0.25">
      <c r="C282" t="s">
        <v>66</v>
      </c>
      <c r="D282" t="str">
        <f t="shared" si="16"/>
        <v>(10,'Lunes','01:00','01:45'),</v>
      </c>
      <c r="E282" t="str">
        <f t="shared" si="17"/>
        <v>(19,'Lunes','01:00','01:45'),</v>
      </c>
      <c r="F282" t="str">
        <f t="shared" si="17"/>
        <v>(28,'Lunes','01:00','01:45'),</v>
      </c>
      <c r="G282" t="str">
        <f t="shared" si="17"/>
        <v>(37,'Lunes','01:00','01:45'),</v>
      </c>
      <c r="H282" t="str">
        <f t="shared" si="17"/>
        <v>(46,'Lunes','01:00','01:45'),</v>
      </c>
    </row>
    <row r="283" spans="3:8" x14ac:dyDescent="0.25">
      <c r="C283" t="s">
        <v>67</v>
      </c>
      <c r="D283" t="str">
        <f t="shared" si="16"/>
        <v>(10,'Lunes','01:45','02:30'),</v>
      </c>
      <c r="E283" t="str">
        <f t="shared" si="17"/>
        <v>(19,'Lunes','01:45','02:30'),</v>
      </c>
      <c r="F283" t="str">
        <f t="shared" si="17"/>
        <v>(28,'Lunes','01:45','02:30'),</v>
      </c>
      <c r="G283" t="str">
        <f t="shared" si="17"/>
        <v>(37,'Lunes','01:45','02:30'),</v>
      </c>
      <c r="H283" t="str">
        <f t="shared" si="17"/>
        <v>(46,'Lunes','01:45','02:30'),</v>
      </c>
    </row>
    <row r="284" spans="3:8" x14ac:dyDescent="0.25">
      <c r="C284" t="s">
        <v>68</v>
      </c>
      <c r="D284" t="str">
        <f t="shared" si="16"/>
        <v>(18,'Martes','08:00','08:45'),</v>
      </c>
      <c r="E284" t="str">
        <f t="shared" si="17"/>
        <v>(27,'Martes','08:00','08:45'),</v>
      </c>
      <c r="F284" t="str">
        <f t="shared" si="17"/>
        <v>(36,'Martes','08:00','08:45'),</v>
      </c>
      <c r="G284" t="str">
        <f t="shared" si="17"/>
        <v>(45,'Martes','08:00','08:45'),</v>
      </c>
      <c r="H284" t="str">
        <f t="shared" si="17"/>
        <v>(54,'Martes','08:00','08:45'),</v>
      </c>
    </row>
    <row r="285" spans="3:8" x14ac:dyDescent="0.25">
      <c r="C285" t="s">
        <v>69</v>
      </c>
      <c r="D285" t="str">
        <f t="shared" si="16"/>
        <v>(18,'Martes','08:45','09:30'),</v>
      </c>
      <c r="E285" t="str">
        <f t="shared" si="17"/>
        <v>(27,'Martes','08:45','09:30'),</v>
      </c>
      <c r="F285" t="str">
        <f t="shared" si="17"/>
        <v>(36,'Martes','08:45','09:30'),</v>
      </c>
      <c r="G285" t="str">
        <f t="shared" si="17"/>
        <v>(45,'Martes','08:45','09:30'),</v>
      </c>
      <c r="H285" t="str">
        <f t="shared" si="17"/>
        <v>(54,'Martes','08:45','09:30'),</v>
      </c>
    </row>
    <row r="286" spans="3:8" x14ac:dyDescent="0.25">
      <c r="C286" t="s">
        <v>70</v>
      </c>
      <c r="D286" t="str">
        <f t="shared" si="16"/>
        <v>(18,'Martes','09:30','10:15'),</v>
      </c>
      <c r="E286" t="str">
        <f t="shared" si="17"/>
        <v>(27,'Martes','09:30','10:15'),</v>
      </c>
      <c r="F286" t="str">
        <f t="shared" si="17"/>
        <v>(36,'Martes','09:30','10:15'),</v>
      </c>
      <c r="G286" t="str">
        <f t="shared" si="17"/>
        <v>(45,'Martes','09:30','10:15'),</v>
      </c>
      <c r="H286" t="str">
        <f t="shared" si="17"/>
        <v>(54,'Martes','09:30','10:15'),</v>
      </c>
    </row>
    <row r="287" spans="3:8" x14ac:dyDescent="0.25">
      <c r="C287" t="s">
        <v>71</v>
      </c>
      <c r="D287" t="str">
        <f t="shared" si="16"/>
        <v>(18,'Martes','10:30','11:15'),</v>
      </c>
      <c r="E287" t="str">
        <f t="shared" si="17"/>
        <v>(27,'Martes','10:30','11:15'),</v>
      </c>
      <c r="F287" t="str">
        <f t="shared" si="17"/>
        <v>(36,'Martes','10:30','11:15'),</v>
      </c>
      <c r="G287" t="str">
        <f t="shared" si="17"/>
        <v>(45,'Martes','10:30','11:15'),</v>
      </c>
      <c r="H287" t="str">
        <f t="shared" si="17"/>
        <v>(54,'Martes','10:30','11:15'),</v>
      </c>
    </row>
    <row r="288" spans="3:8" x14ac:dyDescent="0.25">
      <c r="C288" t="s">
        <v>72</v>
      </c>
      <c r="D288" t="str">
        <f t="shared" si="16"/>
        <v>(11,'Martes','11:15','12:00'),</v>
      </c>
      <c r="E288" t="str">
        <f t="shared" si="17"/>
        <v>(20,'Martes','11:15','12:00'),</v>
      </c>
      <c r="F288" t="str">
        <f t="shared" si="17"/>
        <v>(29,'Martes','11:15','12:00'),</v>
      </c>
      <c r="G288" t="str">
        <f t="shared" si="17"/>
        <v>(38,'Martes','11:15','12:00'),</v>
      </c>
      <c r="H288" t="str">
        <f t="shared" si="17"/>
        <v>(47,'Martes','11:15','12:00'),</v>
      </c>
    </row>
    <row r="289" spans="3:8" x14ac:dyDescent="0.25">
      <c r="C289" t="s">
        <v>73</v>
      </c>
      <c r="D289" t="str">
        <f t="shared" si="16"/>
        <v>(11,'Martes','12:15','01:00'),</v>
      </c>
      <c r="E289" t="str">
        <f t="shared" si="17"/>
        <v>(20,'Martes','12:15','01:00'),</v>
      </c>
      <c r="F289" t="str">
        <f t="shared" si="17"/>
        <v>(29,'Martes','12:15','01:00'),</v>
      </c>
      <c r="G289" t="str">
        <f t="shared" si="17"/>
        <v>(38,'Martes','12:15','01:00'),</v>
      </c>
      <c r="H289" t="str">
        <f t="shared" si="17"/>
        <v>(47,'Martes','12:15','01:00'),</v>
      </c>
    </row>
    <row r="290" spans="3:8" x14ac:dyDescent="0.25">
      <c r="C290" t="s">
        <v>74</v>
      </c>
      <c r="D290" t="str">
        <f t="shared" si="16"/>
        <v>(11,'Martes','01:00','01:45'),</v>
      </c>
      <c r="E290" t="str">
        <f t="shared" si="17"/>
        <v>(20,'Martes','01:00','01:45'),</v>
      </c>
      <c r="F290" t="str">
        <f t="shared" si="17"/>
        <v>(29,'Martes','01:00','01:45'),</v>
      </c>
      <c r="G290" t="str">
        <f t="shared" si="17"/>
        <v>(38,'Martes','01:00','01:45'),</v>
      </c>
      <c r="H290" t="str">
        <f t="shared" si="17"/>
        <v>(47,'Martes','01:00','01:45'),</v>
      </c>
    </row>
    <row r="291" spans="3:8" x14ac:dyDescent="0.25">
      <c r="C291" t="s">
        <v>75</v>
      </c>
      <c r="D291" t="str">
        <f t="shared" si="16"/>
        <v>(11,'Martes','01:45','02:30'),</v>
      </c>
      <c r="E291" t="str">
        <f t="shared" si="17"/>
        <v>(20,'Martes','01:45','02:30'),</v>
      </c>
      <c r="F291" t="str">
        <f t="shared" si="17"/>
        <v>(29,'Martes','01:45','02:30'),</v>
      </c>
      <c r="G291" t="str">
        <f t="shared" si="17"/>
        <v>(38,'Martes','01:45','02:30'),</v>
      </c>
      <c r="H291" t="str">
        <f t="shared" si="17"/>
        <v>(47,'Martes','01:45','02:30'),</v>
      </c>
    </row>
    <row r="292" spans="3:8" x14ac:dyDescent="0.25">
      <c r="C292" t="s">
        <v>76</v>
      </c>
      <c r="D292" t="str">
        <f t="shared" si="16"/>
        <v>(15,'Miércoles','08:00','08:45'),</v>
      </c>
      <c r="E292" t="str">
        <f t="shared" si="17"/>
        <v>(24,'Miércoles','08:00','08:45'),</v>
      </c>
      <c r="F292" t="str">
        <f t="shared" si="17"/>
        <v>(33,'Miércoles','08:00','08:45'),</v>
      </c>
      <c r="G292" t="str">
        <f t="shared" si="17"/>
        <v>(42,'Miércoles','08:00','08:45'),</v>
      </c>
      <c r="H292" t="str">
        <f t="shared" si="17"/>
        <v>(51,'Miércoles','08:00','08:45'),</v>
      </c>
    </row>
    <row r="293" spans="3:8" x14ac:dyDescent="0.25">
      <c r="C293" t="s">
        <v>77</v>
      </c>
      <c r="D293" t="str">
        <f t="shared" si="16"/>
        <v>(15,'Miércoles','08:45','09:30'),</v>
      </c>
      <c r="E293" t="str">
        <f t="shared" si="17"/>
        <v>(24,'Miércoles','08:45','09:30'),</v>
      </c>
      <c r="F293" t="str">
        <f t="shared" si="17"/>
        <v>(33,'Miércoles','08:45','09:30'),</v>
      </c>
      <c r="G293" t="str">
        <f t="shared" si="17"/>
        <v>(42,'Miércoles','08:45','09:30'),</v>
      </c>
      <c r="H293" t="str">
        <f t="shared" si="17"/>
        <v>(51,'Miércoles','08:45','09:30'),</v>
      </c>
    </row>
    <row r="294" spans="3:8" x14ac:dyDescent="0.25">
      <c r="C294" t="s">
        <v>78</v>
      </c>
      <c r="D294" t="str">
        <f t="shared" si="16"/>
        <v>(15,'Miércoles','09:30','10:15'),</v>
      </c>
      <c r="E294" t="str">
        <f t="shared" si="17"/>
        <v>(24,'Miércoles','09:30','10:15'),</v>
      </c>
      <c r="F294" t="str">
        <f t="shared" si="17"/>
        <v>(33,'Miércoles','09:30','10:15'),</v>
      </c>
      <c r="G294" t="str">
        <f t="shared" si="17"/>
        <v>(42,'Miércoles','09:30','10:15'),</v>
      </c>
      <c r="H294" t="str">
        <f t="shared" si="17"/>
        <v>(51,'Miércoles','09:30','10:15'),</v>
      </c>
    </row>
    <row r="295" spans="3:8" x14ac:dyDescent="0.25">
      <c r="C295" t="s">
        <v>79</v>
      </c>
      <c r="D295" t="str">
        <f t="shared" si="16"/>
        <v>(16,'Miércoles','10:30','11:15'),</v>
      </c>
      <c r="E295" t="str">
        <f t="shared" si="17"/>
        <v>(25,'Miércoles','10:30','11:15'),</v>
      </c>
      <c r="F295" t="str">
        <f t="shared" si="17"/>
        <v>(34,'Miércoles','10:30','11:15'),</v>
      </c>
      <c r="G295" t="str">
        <f t="shared" si="17"/>
        <v>(43,'Miércoles','10:30','11:15'),</v>
      </c>
      <c r="H295" t="str">
        <f t="shared" si="17"/>
        <v>(52,'Miércoles','10:30','11:15'),</v>
      </c>
    </row>
    <row r="296" spans="3:8" x14ac:dyDescent="0.25">
      <c r="C296" t="s">
        <v>80</v>
      </c>
      <c r="D296" t="str">
        <f t="shared" si="16"/>
        <v>(16,'Miércoles','11:15','12:00'),</v>
      </c>
      <c r="E296" t="str">
        <f t="shared" si="17"/>
        <v>(25,'Miércoles','11:15','12:00'),</v>
      </c>
      <c r="F296" t="str">
        <f t="shared" si="17"/>
        <v>(34,'Miércoles','11:15','12:00'),</v>
      </c>
      <c r="G296" t="str">
        <f t="shared" si="17"/>
        <v>(43,'Miércoles','11:15','12:00'),</v>
      </c>
      <c r="H296" t="str">
        <f t="shared" si="17"/>
        <v>(52,'Miércoles','11:15','12:00'),</v>
      </c>
    </row>
    <row r="297" spans="3:8" x14ac:dyDescent="0.25">
      <c r="C297" t="s">
        <v>81</v>
      </c>
      <c r="D297" t="str">
        <f t="shared" si="16"/>
        <v>(12,'Miércoles','12:15','01:00'),</v>
      </c>
      <c r="E297" t="str">
        <f t="shared" si="17"/>
        <v>(21,'Miércoles','12:15','01:00'),</v>
      </c>
      <c r="F297" t="str">
        <f t="shared" si="17"/>
        <v>(30,'Miércoles','12:15','01:00'),</v>
      </c>
      <c r="G297" t="str">
        <f t="shared" si="17"/>
        <v>(39,'Miércoles','12:15','01:00'),</v>
      </c>
      <c r="H297" t="str">
        <f t="shared" si="17"/>
        <v>(48,'Miércoles','12:15','01:00'),</v>
      </c>
    </row>
    <row r="298" spans="3:8" x14ac:dyDescent="0.25">
      <c r="C298" t="s">
        <v>82</v>
      </c>
      <c r="D298" t="str">
        <f t="shared" si="16"/>
        <v>(12,'Miércoles','01:00','01:45'),</v>
      </c>
      <c r="E298" t="str">
        <f t="shared" si="17"/>
        <v>(21,'Miércoles','01:00','01:45'),</v>
      </c>
      <c r="F298" t="str">
        <f t="shared" si="17"/>
        <v>(30,'Miércoles','01:00','01:45'),</v>
      </c>
      <c r="G298" t="str">
        <f t="shared" si="17"/>
        <v>(39,'Miércoles','01:00','01:45'),</v>
      </c>
      <c r="H298" t="str">
        <f t="shared" si="17"/>
        <v>(48,'Miércoles','01:00','01:45'),</v>
      </c>
    </row>
    <row r="299" spans="3:8" x14ac:dyDescent="0.25">
      <c r="C299" t="s">
        <v>83</v>
      </c>
      <c r="D299" t="str">
        <f t="shared" si="16"/>
        <v>(12,'Miércoles','01:45','02:30'),</v>
      </c>
      <c r="E299" t="str">
        <f t="shared" si="17"/>
        <v>(21,'Miércoles','01:45','02:30'),</v>
      </c>
      <c r="F299" t="str">
        <f t="shared" si="17"/>
        <v>(30,'Miércoles','01:45','02:30'),</v>
      </c>
      <c r="G299" t="str">
        <f t="shared" si="17"/>
        <v>(39,'Miércoles','01:45','02:30'),</v>
      </c>
      <c r="H299" t="str">
        <f t="shared" si="17"/>
        <v>(48,'Miércoles','01:45','02:30'),</v>
      </c>
    </row>
    <row r="300" spans="3:8" x14ac:dyDescent="0.25">
      <c r="C300" t="s">
        <v>84</v>
      </c>
      <c r="D300" t="str">
        <f t="shared" si="16"/>
        <v>(15,'Jueves','08:00','08:45'),</v>
      </c>
      <c r="E300" t="str">
        <f t="shared" si="17"/>
        <v>(24,'Jueves','08:00','08:45'),</v>
      </c>
      <c r="F300" t="str">
        <f t="shared" si="17"/>
        <v>(33,'Jueves','08:00','08:45'),</v>
      </c>
      <c r="G300" t="str">
        <f t="shared" si="17"/>
        <v>(42,'Jueves','08:00','08:45'),</v>
      </c>
      <c r="H300" t="str">
        <f t="shared" si="17"/>
        <v>(51,'Jueves','08:00','08:45'),</v>
      </c>
    </row>
    <row r="301" spans="3:8" x14ac:dyDescent="0.25">
      <c r="C301" t="s">
        <v>85</v>
      </c>
      <c r="D301" t="str">
        <f t="shared" si="16"/>
        <v>(15,'Jueves','08:45','09:30'),</v>
      </c>
      <c r="E301" t="str">
        <f t="shared" si="17"/>
        <v>(24,'Jueves','08:45','09:30'),</v>
      </c>
      <c r="F301" t="str">
        <f t="shared" si="17"/>
        <v>(33,'Jueves','08:45','09:30'),</v>
      </c>
      <c r="G301" t="str">
        <f t="shared" si="17"/>
        <v>(42,'Jueves','08:45','09:30'),</v>
      </c>
      <c r="H301" t="str">
        <f t="shared" si="17"/>
        <v>(51,'Jueves','08:45','09:30'),</v>
      </c>
    </row>
    <row r="302" spans="3:8" x14ac:dyDescent="0.25">
      <c r="C302" t="s">
        <v>86</v>
      </c>
      <c r="D302" t="str">
        <f t="shared" si="16"/>
        <v>(15,'Jueves','09:30','10:15'),</v>
      </c>
      <c r="E302" t="str">
        <f t="shared" si="17"/>
        <v>(24,'Jueves','09:30','10:15'),</v>
      </c>
      <c r="F302" t="str">
        <f t="shared" si="17"/>
        <v>(33,'Jueves','09:30','10:15'),</v>
      </c>
      <c r="G302" t="str">
        <f t="shared" si="17"/>
        <v>(42,'Jueves','09:30','10:15'),</v>
      </c>
      <c r="H302" t="str">
        <f t="shared" si="17"/>
        <v>(51,'Jueves','09:30','10:15'),</v>
      </c>
    </row>
    <row r="303" spans="3:8" x14ac:dyDescent="0.25">
      <c r="C303" t="s">
        <v>87</v>
      </c>
      <c r="D303" t="str">
        <f t="shared" si="16"/>
        <v>(16,'Jueves','10:30','11:15'),</v>
      </c>
      <c r="E303" t="str">
        <f t="shared" si="17"/>
        <v>(25,'Jueves','10:30','11:15'),</v>
      </c>
      <c r="F303" t="str">
        <f t="shared" si="17"/>
        <v>(34,'Jueves','10:30','11:15'),</v>
      </c>
      <c r="G303" t="str">
        <f t="shared" si="17"/>
        <v>(43,'Jueves','10:30','11:15'),</v>
      </c>
      <c r="H303" t="str">
        <f t="shared" si="17"/>
        <v>(52,'Jueves','10:30','11:15'),</v>
      </c>
    </row>
    <row r="304" spans="3:8" x14ac:dyDescent="0.25">
      <c r="C304" t="s">
        <v>88</v>
      </c>
      <c r="D304" t="str">
        <f t="shared" si="16"/>
        <v>(16,'Jueves','11:15','12:00'),</v>
      </c>
      <c r="E304" t="str">
        <f t="shared" si="17"/>
        <v>(25,'Jueves','11:15','12:00'),</v>
      </c>
      <c r="F304" t="str">
        <f t="shared" si="17"/>
        <v>(34,'Jueves','11:15','12:00'),</v>
      </c>
      <c r="G304" t="str">
        <f t="shared" si="17"/>
        <v>(43,'Jueves','11:15','12:00'),</v>
      </c>
      <c r="H304" t="str">
        <f t="shared" si="17"/>
        <v>(52,'Jueves','11:15','12:00'),</v>
      </c>
    </row>
    <row r="305" spans="3:8" x14ac:dyDescent="0.25">
      <c r="C305" t="s">
        <v>89</v>
      </c>
      <c r="D305" t="str">
        <f t="shared" si="16"/>
        <v>(12,'Jueves','12:15','01:00'),</v>
      </c>
      <c r="E305" t="str">
        <f t="shared" si="17"/>
        <v>(21,'Jueves','12:15','01:00'),</v>
      </c>
      <c r="F305" t="str">
        <f t="shared" si="17"/>
        <v>(30,'Jueves','12:15','01:00'),</v>
      </c>
      <c r="G305" t="str">
        <f t="shared" si="17"/>
        <v>(39,'Jueves','12:15','01:00'),</v>
      </c>
      <c r="H305" t="str">
        <f t="shared" si="17"/>
        <v>(48,'Jueves','12:15','01:00'),</v>
      </c>
    </row>
    <row r="306" spans="3:8" x14ac:dyDescent="0.25">
      <c r="C306" t="s">
        <v>90</v>
      </c>
      <c r="D306" t="str">
        <f t="shared" si="16"/>
        <v>(12,'Jueves','01:00','01:45'),</v>
      </c>
      <c r="E306" t="str">
        <f t="shared" si="17"/>
        <v>(21,'Jueves','01:00','01:45'),</v>
      </c>
      <c r="F306" t="str">
        <f t="shared" si="17"/>
        <v>(30,'Jueves','01:00','01:45'),</v>
      </c>
      <c r="G306" t="str">
        <f t="shared" si="17"/>
        <v>(39,'Jueves','01:00','01:45'),</v>
      </c>
      <c r="H306" t="str">
        <f t="shared" si="17"/>
        <v>(48,'Jueves','01:00','01:45'),</v>
      </c>
    </row>
    <row r="307" spans="3:8" x14ac:dyDescent="0.25">
      <c r="C307" t="s">
        <v>91</v>
      </c>
      <c r="D307" t="str">
        <f t="shared" si="16"/>
        <v>(12,'Jueves','01:45','02:30'),</v>
      </c>
      <c r="E307" t="str">
        <f t="shared" si="17"/>
        <v>(21,'Jueves','01:45','02:30'),</v>
      </c>
      <c r="F307" t="str">
        <f t="shared" si="17"/>
        <v>(30,'Jueves','01:45','02:30'),</v>
      </c>
      <c r="G307" t="str">
        <f t="shared" si="17"/>
        <v>(39,'Jueves','01:45','02:30'),</v>
      </c>
      <c r="H307" t="str">
        <f t="shared" si="17"/>
        <v>(48,'Jueves','01:45','02:30'),</v>
      </c>
    </row>
    <row r="308" spans="3:8" x14ac:dyDescent="0.25">
      <c r="C308" t="s">
        <v>92</v>
      </c>
      <c r="D308" t="str">
        <f t="shared" si="16"/>
        <v>(14,'Viernes','08:00','08:45'),</v>
      </c>
      <c r="E308" t="str">
        <f t="shared" si="17"/>
        <v>(23,'Viernes','08:00','08:45'),</v>
      </c>
      <c r="F308" t="str">
        <f t="shared" si="17"/>
        <v>(32,'Viernes','08:00','08:45'),</v>
      </c>
      <c r="G308" t="str">
        <f t="shared" si="17"/>
        <v>(41,'Viernes','08:00','08:45'),</v>
      </c>
      <c r="H308" t="str">
        <f t="shared" si="17"/>
        <v>(50,'Viernes','08:00','08:45'),</v>
      </c>
    </row>
    <row r="309" spans="3:8" x14ac:dyDescent="0.25">
      <c r="C309" t="s">
        <v>93</v>
      </c>
      <c r="D309" t="str">
        <f t="shared" si="16"/>
        <v>(14,'Viernes','08:45','09:30'),</v>
      </c>
      <c r="E309" t="str">
        <f t="shared" si="17"/>
        <v>(23,'Viernes','08:45','09:30'),</v>
      </c>
      <c r="F309" t="str">
        <f t="shared" si="17"/>
        <v>(32,'Viernes','08:45','09:30'),</v>
      </c>
      <c r="G309" t="str">
        <f t="shared" si="17"/>
        <v>(41,'Viernes','08:45','09:30'),</v>
      </c>
      <c r="H309" t="str">
        <f t="shared" si="17"/>
        <v>(50,'Viernes','08:45','09:30'),</v>
      </c>
    </row>
    <row r="310" spans="3:8" x14ac:dyDescent="0.25">
      <c r="C310" t="s">
        <v>94</v>
      </c>
      <c r="D310" t="str">
        <f t="shared" si="16"/>
        <v>(14,'Viernes','09:30','10:15'),</v>
      </c>
      <c r="E310" t="str">
        <f t="shared" si="17"/>
        <v>(23,'Viernes','09:30','10:15'),</v>
      </c>
      <c r="F310" t="str">
        <f t="shared" si="17"/>
        <v>(32,'Viernes','09:30','10:15'),</v>
      </c>
      <c r="G310" t="str">
        <f t="shared" si="17"/>
        <v>(41,'Viernes','09:30','10:15'),</v>
      </c>
      <c r="H310" t="str">
        <f t="shared" si="17"/>
        <v>(50,'Viernes','09:30','10:15'),</v>
      </c>
    </row>
    <row r="311" spans="3:8" x14ac:dyDescent="0.25">
      <c r="C311" t="s">
        <v>95</v>
      </c>
      <c r="D311" t="str">
        <f t="shared" si="16"/>
        <v>(14,'Viernes','10:30','11:15'),</v>
      </c>
      <c r="E311" t="str">
        <f t="shared" si="17"/>
        <v>(23,'Viernes','10:30','11:15'),</v>
      </c>
      <c r="F311" t="str">
        <f t="shared" si="17"/>
        <v>(32,'Viernes','10:30','11:15'),</v>
      </c>
      <c r="G311" t="str">
        <f t="shared" si="17"/>
        <v>(41,'Viernes','10:30','11:15'),</v>
      </c>
      <c r="H311" t="str">
        <f t="shared" si="17"/>
        <v>(50,'Viernes','10:30','11:15'),</v>
      </c>
    </row>
    <row r="312" spans="3:8" x14ac:dyDescent="0.25">
      <c r="C312" t="s">
        <v>96</v>
      </c>
      <c r="D312" t="str">
        <f t="shared" si="16"/>
        <v>(13,'Viernes','11:15','12:00'),</v>
      </c>
      <c r="E312" t="str">
        <f t="shared" si="17"/>
        <v>(22,'Viernes','11:15','12:00'),</v>
      </c>
      <c r="F312" t="str">
        <f t="shared" si="17"/>
        <v>(31,'Viernes','11:15','12:00'),</v>
      </c>
      <c r="G312" t="str">
        <f t="shared" si="17"/>
        <v>(40,'Viernes','11:15','12:00'),</v>
      </c>
      <c r="H312" t="str">
        <f t="shared" si="17"/>
        <v>(49,'Viernes','11:15','12:00'),</v>
      </c>
    </row>
    <row r="313" spans="3:8" x14ac:dyDescent="0.25">
      <c r="C313" t="s">
        <v>97</v>
      </c>
      <c r="D313" t="str">
        <f t="shared" si="16"/>
        <v>(13,'Viernes','12:15','01:00'),</v>
      </c>
      <c r="E313" t="str">
        <f t="shared" si="17"/>
        <v>(22,'Viernes','12:15','01:00'),</v>
      </c>
      <c r="F313" t="str">
        <f t="shared" si="17"/>
        <v>(31,'Viernes','12:15','01:00'),</v>
      </c>
      <c r="G313" t="str">
        <f t="shared" si="17"/>
        <v>(40,'Viernes','12:15','01:00'),</v>
      </c>
      <c r="H313" t="str">
        <f t="shared" si="17"/>
        <v>(49,'Viernes','12:15','01:00'),</v>
      </c>
    </row>
    <row r="314" spans="3:8" x14ac:dyDescent="0.25">
      <c r="C314" t="s">
        <v>98</v>
      </c>
      <c r="D314" t="str">
        <f t="shared" si="16"/>
        <v>(13,'Viernes','01:00','01:45'),</v>
      </c>
      <c r="E314" t="str">
        <f t="shared" si="17"/>
        <v>(22,'Viernes','01:00','01:45'),</v>
      </c>
      <c r="F314" t="str">
        <f t="shared" si="17"/>
        <v>(31,'Viernes','01:00','01:45'),</v>
      </c>
      <c r="G314" t="str">
        <f t="shared" si="17"/>
        <v>(40,'Viernes','01:00','01:45'),</v>
      </c>
      <c r="H314" t="str">
        <f t="shared" si="17"/>
        <v>(49,'Viernes','01:00','01:45'),</v>
      </c>
    </row>
    <row r="315" spans="3:8" x14ac:dyDescent="0.25">
      <c r="C315" t="s">
        <v>99</v>
      </c>
      <c r="D315" t="str">
        <f t="shared" si="16"/>
        <v>(13,'Viernes','01:45','02:30')</v>
      </c>
      <c r="E315" t="str">
        <f t="shared" si="17"/>
        <v>(22,'Viernes','01:45','02:30')</v>
      </c>
      <c r="F315" t="str">
        <f t="shared" si="17"/>
        <v>(31,'Viernes','01:45','02:30')</v>
      </c>
      <c r="G315" t="str">
        <f t="shared" si="17"/>
        <v>(40,'Viernes','01:45','02:30')</v>
      </c>
      <c r="H315" t="str">
        <f t="shared" si="17"/>
        <v>(49,'Viernes','01:45','02:30')</v>
      </c>
    </row>
  </sheetData>
  <autoFilter ref="A1:D125"/>
  <mergeCells count="36">
    <mergeCell ref="D132:H132"/>
    <mergeCell ref="D135:H135"/>
    <mergeCell ref="C129:C138"/>
    <mergeCell ref="C141:C150"/>
    <mergeCell ref="D144:H144"/>
    <mergeCell ref="D147:H147"/>
    <mergeCell ref="C153:C162"/>
    <mergeCell ref="D156:H156"/>
    <mergeCell ref="D159:H159"/>
    <mergeCell ref="C165:C174"/>
    <mergeCell ref="D168:H168"/>
    <mergeCell ref="D171:H171"/>
    <mergeCell ref="C177:C186"/>
    <mergeCell ref="D180:H180"/>
    <mergeCell ref="D183:H183"/>
    <mergeCell ref="C201:C210"/>
    <mergeCell ref="D204:H204"/>
    <mergeCell ref="D207:H207"/>
    <mergeCell ref="C189:C198"/>
    <mergeCell ref="D192:H192"/>
    <mergeCell ref="D195:H195"/>
    <mergeCell ref="C237:C246"/>
    <mergeCell ref="D240:H240"/>
    <mergeCell ref="D243:H243"/>
    <mergeCell ref="C249:C258"/>
    <mergeCell ref="C213:C222"/>
    <mergeCell ref="D216:H216"/>
    <mergeCell ref="D219:H219"/>
    <mergeCell ref="C225:C234"/>
    <mergeCell ref="D228:H228"/>
    <mergeCell ref="D231:H231"/>
    <mergeCell ref="D252:H252"/>
    <mergeCell ref="D255:H255"/>
    <mergeCell ref="C262:C271"/>
    <mergeCell ref="D265:H265"/>
    <mergeCell ref="D268:H268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gabrieldemons@hotmail.com</dc:creator>
  <cp:lastModifiedBy>gabrieldemons@hotmail.com</cp:lastModifiedBy>
  <dcterms:created xsi:type="dcterms:W3CDTF">2024-11-05T02:42:23Z</dcterms:created>
  <dcterms:modified xsi:type="dcterms:W3CDTF">2024-11-06T02:06:42Z</dcterms:modified>
</cp:coreProperties>
</file>