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<sst xmlns="http://schemas.openxmlformats.org/spreadsheetml/2006/main" count="19" uniqueCount="19">
  <si>
    <t>Cac03</t>
  </si>
  <si>
    <t>Cac14</t>
  </si>
  <si>
    <t>Cac18</t>
  </si>
  <si>
    <t>Cyne20</t>
  </si>
  <si>
    <t>Soc418</t>
  </si>
  <si>
    <t>Soc423</t>
  </si>
  <si>
    <t>Soc609</t>
  </si>
  <si>
    <t>Soc904</t>
  </si>
  <si>
    <t>Tmac06</t>
  </si>
  <si>
    <t>MEAN</t>
  </si>
  <si>
    <t>SD</t>
  </si>
  <si>
    <t>Locus</t>
  </si>
  <si>
    <t>A</t>
  </si>
  <si>
    <t>Ho</t>
  </si>
  <si>
    <t>He</t>
  </si>
  <si>
    <t>Heq</t>
  </si>
  <si>
    <t>M</t>
  </si>
  <si>
    <r>
      <t>A</t>
    </r>
    <r>
      <rPr>
        <b/>
        <vertAlign val="subscript"/>
        <sz val="11"/>
        <color theme="1"/>
        <rFont val="Times New Roman"/>
        <family val="1"/>
      </rPr>
      <t>e</t>
    </r>
  </si>
  <si>
    <r>
      <t>F</t>
    </r>
    <r>
      <rPr>
        <b/>
        <vertAlign val="subscript"/>
        <sz val="11"/>
        <color theme="1"/>
        <rFont val="Times New Roman"/>
        <family val="1"/>
      </rPr>
      <t>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</si>
</sst>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64" fontId="1" fillId="0" borderId="0" xfId="0" applyNumberFormat="1" applyFont="1"/>
    <xf numFmtId="2" fontId="1" fillId="0" borderId="0" xfId="0" applyNumberFormat="1" applyFont="1"/>
    <xf numFmtId="0" fontId="3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0" sqref="E10"/>
    </sheetView>
  </sheetViews>
  <sheetFormatPr baseColWidth="10" defaultColWidth="9.140625" defaultRowHeight="15" x14ac:dyDescent="0.25"/>
  <sheetData>
    <row r="1" spans="1:8" ht="18" thickBot="1" x14ac:dyDescent="0.3">
      <c r="A1" s="6" t="s">
        <v>11</v>
      </c>
      <c r="B1" s="6" t="s">
        <v>12</v>
      </c>
      <c r="C1" s="6" t="s">
        <v>17</v>
      </c>
      <c r="D1" s="6" t="s">
        <v>13</v>
      </c>
      <c r="E1" s="6" t="s">
        <v>14</v>
      </c>
      <c r="F1" s="6" t="s">
        <v>18</v>
      </c>
      <c r="G1" s="6" t="s">
        <v>15</v>
      </c>
      <c r="H1" s="6" t="s">
        <v>16</v>
      </c>
    </row>
    <row r="2" spans="1:8" x14ac:dyDescent="0.25">
      <c r="A2" s="1" t="s">
        <v>0</v>
      </c>
      <c r="B2" s="1">
        <v>20</v>
      </c>
      <c r="C2" s="1">
        <v>7.15</v>
      </c>
      <c r="D2" s="1">
        <v>0.872</v>
      </c>
      <c r="E2" s="7">
        <v>0.86</v>
      </c>
      <c r="F2" s="1">
        <v>-1.4E-2</v>
      </c>
      <c r="G2" s="1">
        <v>0.89900000000000002</v>
      </c>
      <c r="H2" s="1">
        <v>0.83299999999999996</v>
      </c>
    </row>
    <row r="3" spans="1:8" x14ac:dyDescent="0.25">
      <c r="A3" s="2" t="s">
        <v>1</v>
      </c>
      <c r="B3" s="2">
        <v>22</v>
      </c>
      <c r="C3" s="2">
        <v>6.39</v>
      </c>
      <c r="D3" s="2">
        <v>0.80700000000000005</v>
      </c>
      <c r="E3" s="8">
        <v>0.84399999999999997</v>
      </c>
      <c r="F3" s="2">
        <v>4.2999999999999997E-2</v>
      </c>
      <c r="G3" s="2">
        <v>0.90900000000000003</v>
      </c>
      <c r="H3" s="2">
        <v>0.78600000000000003</v>
      </c>
    </row>
    <row r="4" spans="1:8" x14ac:dyDescent="0.25">
      <c r="A4" s="2" t="s">
        <v>2</v>
      </c>
      <c r="B4" s="2">
        <v>14</v>
      </c>
      <c r="C4" s="2">
        <v>6.09</v>
      </c>
      <c r="D4" s="2">
        <v>0.85</v>
      </c>
      <c r="E4" s="8">
        <v>0.83599999999999997</v>
      </c>
      <c r="F4" s="2">
        <v>-1.7000000000000001E-2</v>
      </c>
      <c r="G4" s="2">
        <v>0.85</v>
      </c>
      <c r="H4" s="2">
        <v>0.93300000000000005</v>
      </c>
    </row>
    <row r="5" spans="1:8" x14ac:dyDescent="0.25">
      <c r="A5" s="2" t="s">
        <v>3</v>
      </c>
      <c r="B5" s="2">
        <v>10</v>
      </c>
      <c r="C5" s="2">
        <v>1.47</v>
      </c>
      <c r="D5" s="2">
        <v>0.32600000000000001</v>
      </c>
      <c r="E5" s="8">
        <v>0.32100000000000001</v>
      </c>
      <c r="F5" s="2">
        <v>-1.6E-2</v>
      </c>
      <c r="G5" s="3">
        <v>0.78900000000000003</v>
      </c>
      <c r="H5" s="2">
        <v>0.47599999999999998</v>
      </c>
    </row>
    <row r="6" spans="1:8" x14ac:dyDescent="0.25">
      <c r="A6" s="2" t="s">
        <v>4</v>
      </c>
      <c r="B6" s="2">
        <v>6</v>
      </c>
      <c r="C6" s="2">
        <v>2.86</v>
      </c>
      <c r="D6" s="2">
        <v>0.65800000000000003</v>
      </c>
      <c r="E6" s="8">
        <v>0.65</v>
      </c>
      <c r="F6" s="2">
        <v>-1.2E-2</v>
      </c>
      <c r="G6" s="2">
        <v>0.65300000000000002</v>
      </c>
      <c r="H6" s="2">
        <v>0.85699999999999998</v>
      </c>
    </row>
    <row r="7" spans="1:8" x14ac:dyDescent="0.25">
      <c r="A7" s="2" t="s">
        <v>5</v>
      </c>
      <c r="B7" s="2">
        <v>2</v>
      </c>
      <c r="C7" s="2">
        <v>1.52</v>
      </c>
      <c r="D7" s="2">
        <v>0.34200000000000003</v>
      </c>
      <c r="E7" s="8">
        <v>0.34200000000000003</v>
      </c>
      <c r="F7" s="2">
        <v>0</v>
      </c>
      <c r="G7" s="2">
        <v>0.182</v>
      </c>
      <c r="H7" s="2">
        <v>1</v>
      </c>
    </row>
    <row r="8" spans="1:8" x14ac:dyDescent="0.25">
      <c r="A8" s="2" t="s">
        <v>6</v>
      </c>
      <c r="B8" s="2">
        <v>13</v>
      </c>
      <c r="C8" s="2">
        <v>4.3600000000000003</v>
      </c>
      <c r="D8" s="2">
        <v>0.76500000000000001</v>
      </c>
      <c r="E8" s="8">
        <v>0.77</v>
      </c>
      <c r="F8" s="2">
        <v>7.0000000000000001E-3</v>
      </c>
      <c r="G8" s="2">
        <v>0.83799999999999997</v>
      </c>
      <c r="H8" s="2">
        <v>0.81299999999999994</v>
      </c>
    </row>
    <row r="9" spans="1:8" x14ac:dyDescent="0.25">
      <c r="A9" s="2" t="s">
        <v>7</v>
      </c>
      <c r="B9" s="2">
        <v>33</v>
      </c>
      <c r="C9" s="2">
        <v>18.28</v>
      </c>
      <c r="D9" s="2">
        <v>0.93</v>
      </c>
      <c r="E9" s="8">
        <v>0.94499999999999995</v>
      </c>
      <c r="F9" s="3">
        <v>1.6E-2</v>
      </c>
      <c r="G9" s="2">
        <v>0.94299999999999995</v>
      </c>
      <c r="H9" s="2">
        <v>0.84599999999999997</v>
      </c>
    </row>
    <row r="10" spans="1:8" x14ac:dyDescent="0.25">
      <c r="A10" s="2" t="s">
        <v>8</v>
      </c>
      <c r="B10" s="2">
        <v>7</v>
      </c>
      <c r="C10" s="2">
        <v>1.81</v>
      </c>
      <c r="D10" s="2">
        <v>0.47099999999999997</v>
      </c>
      <c r="E10" s="8">
        <v>0.44600000000000001</v>
      </c>
      <c r="F10" s="2">
        <v>-5.5E-2</v>
      </c>
      <c r="G10" s="2">
        <v>0.69699999999999995</v>
      </c>
      <c r="H10" s="2">
        <v>1</v>
      </c>
    </row>
    <row r="11" spans="1:8" x14ac:dyDescent="0.25">
      <c r="A11" s="3" t="s">
        <v>9</v>
      </c>
      <c r="B11" s="5">
        <f>AVERAGE(B2:B10)</f>
        <v>14.111111111111111</v>
      </c>
      <c r="C11" s="5">
        <f t="shared" ref="C11:H11" si="0">AVERAGE(C2:C10)</f>
        <v>5.5477777777777781</v>
      </c>
      <c r="D11" s="4">
        <f t="shared" si="0"/>
        <v>0.66900000000000004</v>
      </c>
      <c r="E11" s="4">
        <f t="shared" si="0"/>
        <v>0.66822222222222227</v>
      </c>
      <c r="F11" s="4">
        <f t="shared" si="0"/>
        <v>-5.3333333333333332E-3</v>
      </c>
      <c r="G11" s="4">
        <f t="shared" si="0"/>
        <v>0.75111111111111106</v>
      </c>
      <c r="H11" s="4">
        <f t="shared" si="0"/>
        <v>0.8382222222222222</v>
      </c>
    </row>
    <row r="12" spans="1:8" x14ac:dyDescent="0.25">
      <c r="A12" s="3" t="s">
        <v>10</v>
      </c>
      <c r="B12" s="5">
        <f>_xlfn.STDEV.S(B2:B10)</f>
        <v>9.5844202282199156</v>
      </c>
      <c r="C12" s="5">
        <f t="shared" ref="C12:H12" si="1">_xlfn.STDEV.S(C2:C10)</f>
        <v>5.2575797135606459</v>
      </c>
      <c r="D12" s="4">
        <f t="shared" si="1"/>
        <v>0.23298444154063191</v>
      </c>
      <c r="E12" s="4">
        <f t="shared" si="1"/>
        <v>0.23965849545643955</v>
      </c>
      <c r="F12" s="4">
        <f t="shared" si="1"/>
        <v>2.694438717061496E-2</v>
      </c>
      <c r="G12" s="4">
        <f t="shared" si="1"/>
        <v>0.234207944167381</v>
      </c>
      <c r="H12" s="4">
        <f t="shared" si="1"/>
        <v>0.15665868774008146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2022-04-19T03:30:38Z</dcterms:modified>
</cp:coreProperties>
</file>