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R. Arce Valdez\Documents\Tesis\Resultados\6_MRati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<sst xmlns="http://schemas.openxmlformats.org/spreadsheetml/2006/main" count="13" uniqueCount="13">
  <si>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He</t>
  </si>
  <si>
    <t>Mu</t>
  </si>
  <si>
    <t>Prueba</t>
  </si>
  <si>
    <t>2009NoNulos</t>
  </si>
  <si>
    <t>2013NoNulos</t>
  </si>
  <si>
    <t>2017NoNulos</t>
  </si>
  <si>
    <t>Global</t>
  </si>
  <si>
    <t>Global NoNulos</t>
  </si>
  <si>
    <t>Ne de Nei</t>
  </si>
  <si>
    <t>Theta</t>
  </si>
  <si>
    <t>M</t>
  </si>
  <si>
    <t>Mc</t>
  </si>
  <si>
    <t>%menor en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</si>
</sst>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D1" workbookViewId="0">
      <selection activeCell="H9" sqref="H9"/>
    </sheetView>
  </sheetViews>
  <sheetFormatPr baseColWidth="10" defaultRowHeight="15" x14ac:dyDescent="0.25"/>
  <cols>
    <col min="1" max="1" width="14.85546875" bestFit="1" customWidth="1"/>
    <col min="7" max="7" width="20.425781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12</v>
      </c>
      <c r="H1" t="s">
        <v>11</v>
      </c>
    </row>
    <row r="2" spans="1:8" x14ac:dyDescent="0.25">
      <c r="A2">
        <v>2009</v>
      </c>
      <c r="B2">
        <v>0.73399999999999999</v>
      </c>
      <c r="C2">
        <v>5.0000000000000001E-4</v>
      </c>
      <c r="D2">
        <f>((1/((1-B2)*(1-B2)))-1)/(8*C2)</f>
        <v>3283.2692633840234</v>
      </c>
      <c r="E2">
        <f>4*D2*C2</f>
        <v>6.5665385267680465</v>
      </c>
      <c r="F2">
        <v>0.74797800000000003</v>
      </c>
      <c r="G2" s="1">
        <v>8.8999999999999996E-2</v>
      </c>
      <c r="H2">
        <v>0.73229</v>
      </c>
    </row>
    <row r="3" spans="1:8" x14ac:dyDescent="0.25">
      <c r="A3" t="s">
        <v>3</v>
      </c>
      <c r="B3">
        <v>0.65300000000000002</v>
      </c>
      <c r="C3">
        <v>5.0000000000000001E-4</v>
      </c>
      <c r="D3">
        <f t="shared" ref="D3:D9" si="0">((1/((1-B3)*(1-B3)))-1)/(8*C3)</f>
        <v>1826.2567582157483</v>
      </c>
      <c r="E3">
        <f t="shared" ref="E3:E9" si="1">4*D3*C3</f>
        <v>3.6525135164314966</v>
      </c>
      <c r="F3">
        <v>0.80993499999999996</v>
      </c>
      <c r="G3" s="2">
        <v>0.38</v>
      </c>
      <c r="H3">
        <v>0.72462099999999996</v>
      </c>
    </row>
    <row r="4" spans="1:8" x14ac:dyDescent="0.25">
      <c r="A4">
        <v>2013</v>
      </c>
      <c r="B4">
        <v>0.73399999999999999</v>
      </c>
      <c r="C4">
        <v>5.0000000000000001E-4</v>
      </c>
      <c r="D4">
        <f t="shared" si="0"/>
        <v>3283.2692633840234</v>
      </c>
      <c r="E4">
        <f t="shared" si="1"/>
        <v>6.5665385267680465</v>
      </c>
      <c r="F4">
        <v>0.78697899999999998</v>
      </c>
      <c r="G4" s="1">
        <v>0.30280000000000001</v>
      </c>
      <c r="H4">
        <v>0.73420799999999997</v>
      </c>
    </row>
    <row r="5" spans="1:8" x14ac:dyDescent="0.25">
      <c r="A5" t="s">
        <v>4</v>
      </c>
      <c r="B5">
        <v>0.65900000000000003</v>
      </c>
      <c r="C5">
        <v>5.0000000000000001E-4</v>
      </c>
      <c r="D5">
        <f t="shared" si="0"/>
        <v>1899.9643105924445</v>
      </c>
      <c r="E5">
        <f t="shared" si="1"/>
        <v>3.7999286211848888</v>
      </c>
      <c r="F5">
        <v>0.86695</v>
      </c>
      <c r="G5" s="1">
        <v>0.7339</v>
      </c>
      <c r="H5">
        <v>0.72261200000000003</v>
      </c>
    </row>
    <row r="6" spans="1:8" x14ac:dyDescent="0.25">
      <c r="A6">
        <v>2017</v>
      </c>
      <c r="B6">
        <v>0.74199999999999999</v>
      </c>
      <c r="C6">
        <v>5.0000000000000001E-4</v>
      </c>
      <c r="D6">
        <f t="shared" si="0"/>
        <v>3505.7839072171141</v>
      </c>
      <c r="E6">
        <f t="shared" si="1"/>
        <v>7.0115678144342288</v>
      </c>
      <c r="F6">
        <v>0.75875599999999999</v>
      </c>
      <c r="G6" s="1">
        <v>0.11509999999999999</v>
      </c>
      <c r="H6">
        <v>0.73758100000000004</v>
      </c>
    </row>
    <row r="7" spans="1:8" x14ac:dyDescent="0.25">
      <c r="A7" t="s">
        <v>5</v>
      </c>
      <c r="B7">
        <v>0.67900000000000005</v>
      </c>
      <c r="C7">
        <v>5.0000000000000001E-4</v>
      </c>
      <c r="D7">
        <f t="shared" si="0"/>
        <v>2176.2186896478106</v>
      </c>
      <c r="E7">
        <f t="shared" si="1"/>
        <v>4.3524373792956217</v>
      </c>
      <c r="F7">
        <v>0.77702599999999999</v>
      </c>
      <c r="G7" s="1">
        <v>0.21329999999999999</v>
      </c>
      <c r="H7">
        <v>0.72342300000000004</v>
      </c>
    </row>
    <row r="8" spans="1:8" x14ac:dyDescent="0.25">
      <c r="A8" t="s">
        <v>6</v>
      </c>
      <c r="B8">
        <v>0.74099999999999999</v>
      </c>
      <c r="C8">
        <v>5.0000000000000001E-4</v>
      </c>
      <c r="D8">
        <f t="shared" si="0"/>
        <v>3476.8377036716802</v>
      </c>
      <c r="E8">
        <f t="shared" si="1"/>
        <v>6.9536754073433604</v>
      </c>
      <c r="F8">
        <v>0.77665300000000004</v>
      </c>
      <c r="G8" s="1">
        <v>0.1069</v>
      </c>
      <c r="H8">
        <v>0.75800599999999996</v>
      </c>
    </row>
    <row r="9" spans="1:8" x14ac:dyDescent="0.25">
      <c r="A9" t="s">
        <v>7</v>
      </c>
      <c r="B9">
        <v>0.66800000000000004</v>
      </c>
      <c r="C9">
        <v>5.0000000000000001E-4</v>
      </c>
      <c r="D9">
        <f t="shared" si="0"/>
        <v>2018.1085788938894</v>
      </c>
      <c r="E9">
        <f t="shared" si="1"/>
        <v>4.036217157787779</v>
      </c>
      <c r="F9">
        <v>0.83826299999999998</v>
      </c>
      <c r="G9" s="1">
        <v>0.49859999999999999</v>
      </c>
      <c r="H9">
        <v>0.73770999999999998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Luis Rodrigo Arce Valdés</cp:lastModifiedBy>
  <dcterms:created xsi:type="dcterms:W3CDTF">2018-05-28T04:36:11Z</dcterms:created>
  <dcterms:modified xsi:type="dcterms:W3CDTF">2018-05-29T00:31:25Z</dcterms:modified>
</cp:coreProperties>
</file>