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"/>
    </mc:Choice>
  </mc:AlternateContent>
  <xr:revisionPtr revIDLastSave="0" documentId="13_ncr:1_{7EA5E716-8277-4928-8F46-B55DE9A0704C}" xr6:coauthVersionLast="47" xr6:coauthVersionMax="47" xr10:uidLastSave="{00000000-0000-0000-0000-000000000000}"/>
  <bookViews>
    <workbookView xWindow="-120" yWindow="-120" windowWidth="20730" windowHeight="11160" xr2:uid="{B4C7E337-2687-4E86-811B-0D5CAADBB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 s="1"/>
  <c r="G23" i="1"/>
  <c r="H23" i="1" s="1"/>
  <c r="H24" i="1" s="1"/>
  <c r="D16" i="1"/>
  <c r="C24" i="1"/>
  <c r="D23" i="1"/>
  <c r="D22" i="1"/>
  <c r="D21" i="1"/>
  <c r="D20" i="1"/>
  <c r="D19" i="1"/>
  <c r="D18" i="1"/>
  <c r="D17" i="1"/>
  <c r="H10" i="1"/>
  <c r="D9" i="1"/>
  <c r="C10" i="1"/>
  <c r="D8" i="1"/>
  <c r="D7" i="1"/>
  <c r="D6" i="1"/>
  <c r="D5" i="1"/>
  <c r="D4" i="1"/>
  <c r="D3" i="1"/>
  <c r="I10" i="1" l="1"/>
  <c r="G24" i="1"/>
  <c r="I24" i="1" s="1"/>
  <c r="D24" i="1"/>
  <c r="E24" i="1" s="1"/>
  <c r="D10" i="1"/>
  <c r="E10" i="1" l="1"/>
</calcChain>
</file>

<file path=xl/sharedStrings.xml><?xml version="1.0" encoding="utf-8"?>
<sst xmlns="http://schemas.openxmlformats.org/spreadsheetml/2006/main" count="14" uniqueCount="6">
  <si>
    <t>Mean</t>
  </si>
  <si>
    <t>Data from Bolser et al. 2018 (2009-2013)</t>
  </si>
  <si>
    <t>Data from Erisman et al. 2014 (1998-2012)</t>
  </si>
  <si>
    <t>Age</t>
  </si>
  <si>
    <t>Frequency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</si>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</sst>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BAF3-44E3-4139-BF37-1FCE760F1C2D}">
  <dimension ref="A1:I24"/>
  <sheetViews>
    <sheetView tabSelected="1" workbookViewId="0">
      <selection activeCell="H1" sqref="H1"/>
    </sheetView>
  </sheetViews>
  <sheetFormatPr baseColWidth="10" defaultRowHeight="15" x14ac:dyDescent="0.25"/>
  <cols>
    <col min="8" max="8" width="11.85546875" bestFit="1" customWidth="1"/>
  </cols>
  <sheetData>
    <row r="1" spans="1:9" x14ac:dyDescent="0.25">
      <c r="B1" t="s">
        <v>1</v>
      </c>
    </row>
    <row r="2" spans="1:9" x14ac:dyDescent="0.25">
      <c r="B2" t="s">
        <v>3</v>
      </c>
      <c r="C2" t="s">
        <v>4</v>
      </c>
      <c r="D2" t="s">
        <v>5</v>
      </c>
      <c r="G2" t="s">
        <v>4</v>
      </c>
      <c r="H2" t="s">
        <v>5</v>
      </c>
    </row>
    <row r="3" spans="1:9" x14ac:dyDescent="0.25">
      <c r="B3">
        <v>8</v>
      </c>
      <c r="C3">
        <v>5</v>
      </c>
      <c r="D3">
        <f t="shared" ref="D3:D9" si="0">+B3*C3</f>
        <v>40</v>
      </c>
      <c r="G3">
        <v>5</v>
      </c>
      <c r="H3">
        <v>40</v>
      </c>
    </row>
    <row r="4" spans="1:9" x14ac:dyDescent="0.25">
      <c r="B4">
        <v>7</v>
      </c>
      <c r="C4">
        <v>25</v>
      </c>
      <c r="D4">
        <f t="shared" si="0"/>
        <v>175</v>
      </c>
      <c r="G4">
        <v>25</v>
      </c>
      <c r="H4">
        <v>175</v>
      </c>
    </row>
    <row r="5" spans="1:9" x14ac:dyDescent="0.25">
      <c r="B5">
        <v>6</v>
      </c>
      <c r="C5">
        <v>50</v>
      </c>
      <c r="D5">
        <f t="shared" si="0"/>
        <v>300</v>
      </c>
      <c r="G5">
        <v>50</v>
      </c>
      <c r="H5">
        <v>300</v>
      </c>
    </row>
    <row r="6" spans="1:9" x14ac:dyDescent="0.25">
      <c r="B6">
        <v>5</v>
      </c>
      <c r="C6">
        <v>155</v>
      </c>
      <c r="D6">
        <f t="shared" si="0"/>
        <v>775</v>
      </c>
      <c r="G6">
        <v>155</v>
      </c>
      <c r="H6">
        <v>775</v>
      </c>
    </row>
    <row r="7" spans="1:9" x14ac:dyDescent="0.25">
      <c r="B7">
        <v>4</v>
      </c>
      <c r="C7">
        <v>150</v>
      </c>
      <c r="D7">
        <f t="shared" si="0"/>
        <v>600</v>
      </c>
      <c r="G7">
        <v>150</v>
      </c>
      <c r="H7">
        <v>600</v>
      </c>
    </row>
    <row r="8" spans="1:9" x14ac:dyDescent="0.25">
      <c r="B8">
        <v>3</v>
      </c>
      <c r="C8">
        <v>80</v>
      </c>
      <c r="D8">
        <f t="shared" si="0"/>
        <v>240</v>
      </c>
      <c r="G8">
        <v>80</v>
      </c>
      <c r="H8">
        <v>240</v>
      </c>
    </row>
    <row r="9" spans="1:9" x14ac:dyDescent="0.25">
      <c r="B9">
        <v>2</v>
      </c>
      <c r="C9">
        <v>160</v>
      </c>
      <c r="D9">
        <f t="shared" si="0"/>
        <v>320</v>
      </c>
      <c r="G9">
        <f>+C9/2</f>
        <v>80</v>
      </c>
      <c r="H9">
        <v>160</v>
      </c>
    </row>
    <row r="10" spans="1:9" x14ac:dyDescent="0.25">
      <c r="A10" t="s">
        <v>0</v>
      </c>
      <c r="C10">
        <f>SUM(C3:C9)</f>
        <v>625</v>
      </c>
      <c r="D10">
        <f>SUM(D3:D9)</f>
        <v>2450</v>
      </c>
      <c r="E10">
        <f>+D10/C10</f>
        <v>3.92</v>
      </c>
      <c r="G10">
        <f>SUM(G3:G9)</f>
        <v>545</v>
      </c>
      <c r="H10">
        <f>SUM(H3:H9)</f>
        <v>2290</v>
      </c>
      <c r="I10">
        <f>+H10/G10</f>
        <v>4.2018348623853212</v>
      </c>
    </row>
    <row r="14" spans="1:9" x14ac:dyDescent="0.25">
      <c r="B14" t="s">
        <v>2</v>
      </c>
    </row>
    <row r="15" spans="1:9" x14ac:dyDescent="0.25">
      <c r="B15" t="s">
        <v>3</v>
      </c>
      <c r="C15" t="s">
        <v>4</v>
      </c>
      <c r="D15" t="s">
        <v>5</v>
      </c>
      <c r="G15" t="s">
        <v>4</v>
      </c>
      <c r="H15" t="s">
        <v>5</v>
      </c>
    </row>
    <row r="16" spans="1:9" x14ac:dyDescent="0.25">
      <c r="B16">
        <v>9</v>
      </c>
      <c r="C16">
        <v>180</v>
      </c>
      <c r="D16">
        <f t="shared" ref="D16:D23" si="1">+B16*C16</f>
        <v>1620</v>
      </c>
      <c r="G16">
        <v>180</v>
      </c>
      <c r="H16">
        <v>1620</v>
      </c>
    </row>
    <row r="17" spans="1:9" x14ac:dyDescent="0.25">
      <c r="B17">
        <v>8</v>
      </c>
      <c r="C17">
        <v>275</v>
      </c>
      <c r="D17">
        <f t="shared" si="1"/>
        <v>2200</v>
      </c>
      <c r="G17">
        <v>275</v>
      </c>
      <c r="H17">
        <v>2200</v>
      </c>
    </row>
    <row r="18" spans="1:9" x14ac:dyDescent="0.25">
      <c r="B18">
        <v>7</v>
      </c>
      <c r="C18">
        <v>400</v>
      </c>
      <c r="D18">
        <f t="shared" si="1"/>
        <v>2800</v>
      </c>
      <c r="G18">
        <v>400</v>
      </c>
      <c r="H18">
        <v>2800</v>
      </c>
    </row>
    <row r="19" spans="1:9" x14ac:dyDescent="0.25">
      <c r="B19">
        <v>6</v>
      </c>
      <c r="C19">
        <v>600</v>
      </c>
      <c r="D19">
        <f t="shared" si="1"/>
        <v>3600</v>
      </c>
      <c r="G19">
        <v>600</v>
      </c>
      <c r="H19">
        <v>3600</v>
      </c>
    </row>
    <row r="20" spans="1:9" x14ac:dyDescent="0.25">
      <c r="B20">
        <v>5</v>
      </c>
      <c r="C20">
        <v>900</v>
      </c>
      <c r="D20">
        <f t="shared" si="1"/>
        <v>4500</v>
      </c>
      <c r="G20">
        <v>900</v>
      </c>
      <c r="H20">
        <v>4500</v>
      </c>
    </row>
    <row r="21" spans="1:9" x14ac:dyDescent="0.25">
      <c r="B21">
        <v>4</v>
      </c>
      <c r="C21">
        <v>1350</v>
      </c>
      <c r="D21">
        <f t="shared" si="1"/>
        <v>5400</v>
      </c>
      <c r="G21">
        <v>1350</v>
      </c>
      <c r="H21">
        <v>5400</v>
      </c>
    </row>
    <row r="22" spans="1:9" x14ac:dyDescent="0.25">
      <c r="B22">
        <v>3</v>
      </c>
      <c r="C22">
        <v>1900</v>
      </c>
      <c r="D22">
        <f t="shared" si="1"/>
        <v>5700</v>
      </c>
      <c r="G22">
        <v>1900</v>
      </c>
      <c r="H22">
        <v>5700</v>
      </c>
    </row>
    <row r="23" spans="1:9" x14ac:dyDescent="0.25">
      <c r="B23">
        <v>2</v>
      </c>
      <c r="C23">
        <v>2700</v>
      </c>
      <c r="D23">
        <f t="shared" si="1"/>
        <v>5400</v>
      </c>
      <c r="G23">
        <f>+C23/2</f>
        <v>1350</v>
      </c>
      <c r="H23">
        <f>2*G23</f>
        <v>2700</v>
      </c>
    </row>
    <row r="24" spans="1:9" x14ac:dyDescent="0.25">
      <c r="A24" t="s">
        <v>0</v>
      </c>
      <c r="C24">
        <f>SUM(C17:C23)</f>
        <v>8125</v>
      </c>
      <c r="D24">
        <f>SUM(D17:D23)</f>
        <v>29600</v>
      </c>
      <c r="E24">
        <f>+D24/C24</f>
        <v>3.6430769230769231</v>
      </c>
      <c r="G24">
        <f>SUM(G16:G23)</f>
        <v>6955</v>
      </c>
      <c r="H24">
        <f>SUM(H16:H23)</f>
        <v>28520</v>
      </c>
      <c r="I24">
        <f>+H24/G24</f>
        <v>4.1006470165348672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</dc:creator>
  <cp:lastModifiedBy>Rodrigo</cp:lastModifiedBy>
  <dcterms:created xsi:type="dcterms:W3CDTF">2022-12-28T17:49:19Z</dcterms:created>
  <dcterms:modified xsi:type="dcterms:W3CDTF">2022-12-29T03:42:23Z</dcterms:modified>
</cp:coreProperties>
</file>