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drigo\Documents\Archivos\Aislamiento_Reproductivo\03_Journals\05_PNAS\01_DataAndScripts\01_Statistics\data\"/>
    </mc:Choice>
  </mc:AlternateContent>
  <bookViews>
    <workbookView xWindow="0" yWindow="0" windowWidth="20490" windowHeight="7650" activeTab="3"/>
  </bookViews>
  <sheets>
    <sheet name="WARNING" sheetId="7" r:id="rId1"/>
    <sheet name="Hetero-Binomial" sheetId="1" r:id="rId2"/>
    <sheet name="Conspecifics-Binomial" sheetId="2" r:id="rId3"/>
    <sheet name="Fecundities" sheetId="5" r:id="rId4"/>
    <sheet name="Fertilities" sheetId="6" r:id="rId5"/>
  </sheets>
  <definedNames>
    <definedName name="_xlnm._FilterDatabase" localSheetId="3" hidden="1">Fecundities!$A$1:$AC$47</definedName>
    <definedName name="_xlnm._FilterDatabase" localSheetId="4" hidden="1">Fertilities!$A$1:$AK$47</definedName>
    <definedName name="_xlnm._FilterDatabase" localSheetId="1" hidden="1">'Hetero-Binomial'!$A$1:$J$1</definedName>
    <definedName name="Fecundities" localSheetId="3">Fecundities!$A$1:$AB$35</definedName>
    <definedName name="Fertilities" localSheetId="4">Fertilities!$A$1:$AA$31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26" i="1"/>
  <c r="D27" i="1"/>
  <c r="D28" i="1"/>
  <c r="D29" i="1"/>
  <c r="D30" i="1"/>
  <c r="D31" i="1"/>
  <c r="D32" i="1"/>
  <c r="D33" i="1"/>
  <c r="D34" i="1"/>
  <c r="D35" i="1"/>
  <c r="D36" i="1"/>
  <c r="D37" i="1"/>
</calcChain>
</file>

<file path=xl/connections.xml><?xml version="1.0" encoding="utf-8"?>
<connections xmlns="http://schemas.openxmlformats.org/spreadsheetml/2006/main">
  <connection id="1" name="Fecundities" type="6" refreshedVersion="6" background="1" saveData="1">
    <textPr codePage="65001" sourceFile="C:\Users\Rodrigo\Documents\Archivos\Aislamiento_Reproductivo\03_Journals\04_RS_OpenScience\DataAndScripts\02_Figures\data\Fecundities.csv" tab="0" comma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Fertilities" type="6" refreshedVersion="6" background="1" saveData="1">
    <textPr codePage="850" sourceFile="C:\Users\Rodrigo\Documents\Archivos\Aislamiento_Reproductivo\03_Journals\04_RS_OpenScience\DataAndScripts\02_Figures\data\Fertilities.csv" tab="0" comma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<sst xmlns="http://schemas.openxmlformats.org/spreadsheetml/2006/main" count="644" uniqueCount="50">
  <si>
    <t>GXE</t>
  </si>
  <si>
    <t>HXH</t>
  </si>
  <si>
    <t>GXH</t>
  </si>
  <si>
    <t>HXG</t>
  </si>
  <si>
    <t>EXH</t>
  </si>
  <si>
    <t>HXE</t>
  </si>
  <si>
    <t xml:space="preserve">EXE </t>
  </si>
  <si>
    <t>GXG</t>
  </si>
  <si>
    <t>NA</t>
  </si>
  <si>
    <t>Oviposition</t>
  </si>
  <si>
    <t>F0</t>
  </si>
  <si>
    <t>F1</t>
  </si>
  <si>
    <t>F2</t>
  </si>
  <si>
    <t>Barrier</t>
  </si>
  <si>
    <t>Generation</t>
  </si>
  <si>
    <t>Cross</t>
  </si>
  <si>
    <t>EXG</t>
  </si>
  <si>
    <t>Type</t>
  </si>
  <si>
    <t xml:space="preserve">F0-EXE </t>
  </si>
  <si>
    <t>F0-GXG</t>
  </si>
  <si>
    <t>Year</t>
  </si>
  <si>
    <t>Success-2001</t>
  </si>
  <si>
    <t>Fails-2001</t>
  </si>
  <si>
    <t>Success-2019</t>
  </si>
  <si>
    <t>Fails-2019</t>
  </si>
  <si>
    <t>Fecund</t>
  </si>
  <si>
    <t>Fert</t>
  </si>
  <si>
    <t>Mechanical</t>
  </si>
  <si>
    <t>Tactile</t>
  </si>
  <si>
    <t>Here data is presented in the male x female format (as in the final manuscript)</t>
  </si>
  <si>
    <t>Succes-Allopatric</t>
  </si>
  <si>
    <t>Fails-Allopatric</t>
  </si>
  <si>
    <t>Allopatric</t>
  </si>
  <si>
    <t>EXE</t>
  </si>
  <si>
    <t>F0-EXE</t>
  </si>
  <si>
    <t>F1-EXE</t>
  </si>
  <si>
    <t>F2-EXE</t>
  </si>
  <si>
    <t>F1-GXG</t>
  </si>
  <si>
    <t>F0-EXG</t>
  </si>
  <si>
    <t>F0-GXE</t>
  </si>
  <si>
    <t>F1-HXH</t>
  </si>
  <si>
    <t>F1-HXG</t>
  </si>
  <si>
    <t>F1-GXH</t>
  </si>
  <si>
    <t>F1-HXE</t>
  </si>
  <si>
    <t>F1-EXH</t>
  </si>
  <si>
    <t>F2-HXH</t>
  </si>
  <si>
    <t>F2-HXG</t>
  </si>
  <si>
    <t>F2-GXH</t>
  </si>
  <si>
    <t>F2-HXE</t>
  </si>
  <si>
    <t>F2-EXH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</si>
</sst>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000000"/>
      <name val="Calibri"/>
      <family val="2"/>
      <charset val="1"/>
    </font>
    <font>
      <b/>
      <sz val="11"/>
      <color rgb="FF0070C0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2" fillId="0" borderId="0" xfId="0" applyFont="1"/>
    <xf numFmtId="0" fontId="6" fillId="0" borderId="0" xfId="1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Fecunditie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ertilities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baseColWidth="10" defaultRowHeight="15" x14ac:dyDescent="0.25"/>
  <sheetData>
    <row r="1" spans="1:1" x14ac:dyDescent="0.25">
      <c r="A1" s="3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I1" sqref="I1:J1"/>
    </sheetView>
  </sheetViews>
  <sheetFormatPr baseColWidth="10" defaultRowHeight="15" x14ac:dyDescent="0.25"/>
  <sheetData>
    <row r="1" spans="1:10" x14ac:dyDescent="0.25">
      <c r="A1" t="s">
        <v>13</v>
      </c>
      <c r="B1" t="s">
        <v>14</v>
      </c>
      <c r="C1" t="s">
        <v>15</v>
      </c>
      <c r="D1" t="s">
        <v>17</v>
      </c>
      <c r="E1" t="s">
        <v>21</v>
      </c>
      <c r="F1" t="s">
        <v>22</v>
      </c>
      <c r="G1" t="s">
        <v>23</v>
      </c>
      <c r="H1" t="s">
        <v>24</v>
      </c>
      <c r="I1" t="s">
        <v>30</v>
      </c>
      <c r="J1" t="s">
        <v>31</v>
      </c>
    </row>
    <row r="2" spans="1:10" x14ac:dyDescent="0.25">
      <c r="A2" t="s">
        <v>27</v>
      </c>
      <c r="B2" t="s">
        <v>10</v>
      </c>
      <c r="C2" t="s">
        <v>16</v>
      </c>
      <c r="D2" t="str">
        <f t="shared" ref="D2:D37" si="0">CONCATENATE(B2,"-",C2)</f>
        <v>F0-EXG</v>
      </c>
      <c r="E2">
        <v>23</v>
      </c>
      <c r="F2">
        <v>0</v>
      </c>
      <c r="G2">
        <v>54</v>
      </c>
      <c r="H2">
        <v>38</v>
      </c>
      <c r="I2">
        <v>49</v>
      </c>
      <c r="J2">
        <v>22</v>
      </c>
    </row>
    <row r="3" spans="1:10" x14ac:dyDescent="0.25">
      <c r="A3" t="s">
        <v>27</v>
      </c>
      <c r="B3" t="s">
        <v>10</v>
      </c>
      <c r="C3" t="s">
        <v>0</v>
      </c>
      <c r="D3" t="str">
        <f t="shared" si="0"/>
        <v>F0-GXE</v>
      </c>
      <c r="E3">
        <v>5</v>
      </c>
      <c r="F3">
        <v>39</v>
      </c>
      <c r="G3">
        <v>1</v>
      </c>
      <c r="H3">
        <v>21</v>
      </c>
      <c r="I3">
        <v>9</v>
      </c>
      <c r="J3">
        <v>2</v>
      </c>
    </row>
    <row r="4" spans="1:10" x14ac:dyDescent="0.25">
      <c r="A4" t="s">
        <v>27</v>
      </c>
      <c r="B4" t="s">
        <v>11</v>
      </c>
      <c r="C4" t="s">
        <v>1</v>
      </c>
      <c r="D4" t="str">
        <f t="shared" si="0"/>
        <v>F1-HXH</v>
      </c>
      <c r="E4">
        <v>7</v>
      </c>
      <c r="F4">
        <v>39</v>
      </c>
      <c r="G4">
        <v>7</v>
      </c>
      <c r="H4">
        <v>1</v>
      </c>
      <c r="I4">
        <v>19</v>
      </c>
      <c r="J4">
        <v>1</v>
      </c>
    </row>
    <row r="5" spans="1:10" x14ac:dyDescent="0.25">
      <c r="A5" t="s">
        <v>27</v>
      </c>
      <c r="B5" t="s">
        <v>11</v>
      </c>
      <c r="C5" t="s">
        <v>3</v>
      </c>
      <c r="D5" t="str">
        <f t="shared" si="0"/>
        <v>F1-HXG</v>
      </c>
      <c r="E5">
        <v>5</v>
      </c>
      <c r="F5">
        <v>3</v>
      </c>
      <c r="G5">
        <v>4</v>
      </c>
      <c r="H5">
        <v>0</v>
      </c>
      <c r="I5">
        <v>12</v>
      </c>
      <c r="J5">
        <v>5</v>
      </c>
    </row>
    <row r="6" spans="1:10" x14ac:dyDescent="0.25">
      <c r="A6" t="s">
        <v>27</v>
      </c>
      <c r="B6" t="s">
        <v>11</v>
      </c>
      <c r="C6" t="s">
        <v>2</v>
      </c>
      <c r="D6" t="str">
        <f t="shared" si="0"/>
        <v>F1-GXH</v>
      </c>
      <c r="E6">
        <v>1</v>
      </c>
      <c r="F6">
        <v>9</v>
      </c>
      <c r="G6" t="s">
        <v>8</v>
      </c>
      <c r="H6" t="s">
        <v>8</v>
      </c>
      <c r="I6">
        <v>2</v>
      </c>
      <c r="J6">
        <v>1</v>
      </c>
    </row>
    <row r="7" spans="1:10" x14ac:dyDescent="0.25">
      <c r="A7" t="s">
        <v>27</v>
      </c>
      <c r="B7" t="s">
        <v>11</v>
      </c>
      <c r="C7" t="s">
        <v>5</v>
      </c>
      <c r="D7" t="str">
        <f t="shared" si="0"/>
        <v>F1-HXE</v>
      </c>
      <c r="E7">
        <v>2</v>
      </c>
      <c r="F7">
        <v>12</v>
      </c>
      <c r="G7">
        <v>1</v>
      </c>
      <c r="H7">
        <v>0</v>
      </c>
      <c r="I7">
        <v>11</v>
      </c>
      <c r="J7">
        <v>4</v>
      </c>
    </row>
    <row r="8" spans="1:10" x14ac:dyDescent="0.25">
      <c r="A8" t="s">
        <v>27</v>
      </c>
      <c r="B8" t="s">
        <v>11</v>
      </c>
      <c r="C8" t="s">
        <v>4</v>
      </c>
      <c r="D8" t="str">
        <f t="shared" si="0"/>
        <v>F1-EXH</v>
      </c>
      <c r="E8">
        <v>9</v>
      </c>
      <c r="F8">
        <v>0</v>
      </c>
      <c r="G8">
        <v>5</v>
      </c>
      <c r="H8">
        <v>6</v>
      </c>
      <c r="I8">
        <v>7</v>
      </c>
      <c r="J8">
        <v>0</v>
      </c>
    </row>
    <row r="9" spans="1:10" x14ac:dyDescent="0.25">
      <c r="A9" t="s">
        <v>27</v>
      </c>
      <c r="B9" t="s">
        <v>12</v>
      </c>
      <c r="C9" t="s">
        <v>1</v>
      </c>
      <c r="D9" t="str">
        <f t="shared" si="0"/>
        <v>F2-HXH</v>
      </c>
      <c r="E9">
        <v>9</v>
      </c>
      <c r="F9">
        <v>1</v>
      </c>
      <c r="G9">
        <v>9</v>
      </c>
      <c r="H9">
        <v>2</v>
      </c>
      <c r="I9" t="s">
        <v>8</v>
      </c>
      <c r="J9" t="s">
        <v>8</v>
      </c>
    </row>
    <row r="10" spans="1:10" x14ac:dyDescent="0.25">
      <c r="A10" t="s">
        <v>27</v>
      </c>
      <c r="B10" t="s">
        <v>12</v>
      </c>
      <c r="C10" t="s">
        <v>3</v>
      </c>
      <c r="D10" t="str">
        <f t="shared" si="0"/>
        <v>F2-HXG</v>
      </c>
      <c r="E10">
        <v>19</v>
      </c>
      <c r="F10">
        <v>2</v>
      </c>
      <c r="G10">
        <v>1</v>
      </c>
      <c r="H10">
        <v>1</v>
      </c>
      <c r="I10" t="s">
        <v>8</v>
      </c>
      <c r="J10" t="s">
        <v>8</v>
      </c>
    </row>
    <row r="11" spans="1:10" x14ac:dyDescent="0.25">
      <c r="A11" t="s">
        <v>27</v>
      </c>
      <c r="B11" t="s">
        <v>12</v>
      </c>
      <c r="C11" t="s">
        <v>2</v>
      </c>
      <c r="D11" t="str">
        <f t="shared" si="0"/>
        <v>F2-GXH</v>
      </c>
      <c r="E11" t="s">
        <v>8</v>
      </c>
      <c r="F11" t="s">
        <v>8</v>
      </c>
      <c r="G11">
        <v>1</v>
      </c>
      <c r="H11">
        <v>2</v>
      </c>
      <c r="I11" t="s">
        <v>8</v>
      </c>
      <c r="J11" t="s">
        <v>8</v>
      </c>
    </row>
    <row r="12" spans="1:10" x14ac:dyDescent="0.25">
      <c r="A12" t="s">
        <v>27</v>
      </c>
      <c r="B12" t="s">
        <v>12</v>
      </c>
      <c r="C12" t="s">
        <v>5</v>
      </c>
      <c r="D12" t="str">
        <f t="shared" si="0"/>
        <v>F2-HXE</v>
      </c>
      <c r="E12" t="s">
        <v>8</v>
      </c>
      <c r="F12" t="s">
        <v>8</v>
      </c>
      <c r="G12">
        <v>2</v>
      </c>
      <c r="H12">
        <v>20</v>
      </c>
      <c r="I12" t="s">
        <v>8</v>
      </c>
      <c r="J12" t="s">
        <v>8</v>
      </c>
    </row>
    <row r="13" spans="1:10" x14ac:dyDescent="0.25">
      <c r="A13" t="s">
        <v>27</v>
      </c>
      <c r="B13" t="s">
        <v>12</v>
      </c>
      <c r="C13" t="s">
        <v>4</v>
      </c>
      <c r="D13" t="str">
        <f t="shared" si="0"/>
        <v>F2-EXH</v>
      </c>
      <c r="E13">
        <v>14</v>
      </c>
      <c r="F13">
        <v>0</v>
      </c>
      <c r="G13">
        <v>6</v>
      </c>
      <c r="H13">
        <v>2</v>
      </c>
      <c r="I13" t="s">
        <v>8</v>
      </c>
      <c r="J13" t="s">
        <v>8</v>
      </c>
    </row>
    <row r="14" spans="1:10" x14ac:dyDescent="0.25">
      <c r="A14" t="s">
        <v>28</v>
      </c>
      <c r="B14" t="s">
        <v>10</v>
      </c>
      <c r="C14" t="s">
        <v>16</v>
      </c>
      <c r="D14" t="str">
        <f t="shared" si="0"/>
        <v>F0-EXG</v>
      </c>
      <c r="E14">
        <v>20</v>
      </c>
      <c r="F14">
        <v>3</v>
      </c>
      <c r="G14">
        <v>36</v>
      </c>
      <c r="H14">
        <v>18</v>
      </c>
      <c r="I14">
        <v>39</v>
      </c>
      <c r="J14">
        <v>10</v>
      </c>
    </row>
    <row r="15" spans="1:10" x14ac:dyDescent="0.25">
      <c r="A15" t="s">
        <v>28</v>
      </c>
      <c r="B15" t="s">
        <v>10</v>
      </c>
      <c r="C15" t="s">
        <v>0</v>
      </c>
      <c r="D15" t="str">
        <f t="shared" si="0"/>
        <v>F0-GXE</v>
      </c>
      <c r="E15">
        <v>3</v>
      </c>
      <c r="F15">
        <v>2</v>
      </c>
      <c r="G15">
        <v>0</v>
      </c>
      <c r="H15">
        <v>1</v>
      </c>
      <c r="I15">
        <v>8</v>
      </c>
      <c r="J15">
        <v>1</v>
      </c>
    </row>
    <row r="16" spans="1:10" x14ac:dyDescent="0.25">
      <c r="A16" t="s">
        <v>28</v>
      </c>
      <c r="B16" t="s">
        <v>11</v>
      </c>
      <c r="C16" t="s">
        <v>1</v>
      </c>
      <c r="D16" t="str">
        <f t="shared" si="0"/>
        <v>F1-HXH</v>
      </c>
      <c r="E16">
        <v>3</v>
      </c>
      <c r="F16">
        <v>4</v>
      </c>
      <c r="G16">
        <v>7</v>
      </c>
      <c r="H16">
        <v>0</v>
      </c>
      <c r="I16">
        <v>18</v>
      </c>
      <c r="J16">
        <v>1</v>
      </c>
    </row>
    <row r="17" spans="1:10" x14ac:dyDescent="0.25">
      <c r="A17" t="s">
        <v>28</v>
      </c>
      <c r="B17" t="s">
        <v>11</v>
      </c>
      <c r="C17" t="s">
        <v>3</v>
      </c>
      <c r="D17" t="str">
        <f t="shared" si="0"/>
        <v>F1-HXG</v>
      </c>
      <c r="E17">
        <v>3</v>
      </c>
      <c r="F17">
        <v>2</v>
      </c>
      <c r="G17">
        <v>3</v>
      </c>
      <c r="H17">
        <v>1</v>
      </c>
      <c r="I17">
        <v>12</v>
      </c>
      <c r="J17">
        <v>0</v>
      </c>
    </row>
    <row r="18" spans="1:10" x14ac:dyDescent="0.25">
      <c r="A18" t="s">
        <v>28</v>
      </c>
      <c r="B18" t="s">
        <v>11</v>
      </c>
      <c r="C18" t="s">
        <v>2</v>
      </c>
      <c r="D18" t="str">
        <f t="shared" si="0"/>
        <v>F1-GXH</v>
      </c>
      <c r="E18">
        <v>0</v>
      </c>
      <c r="F18">
        <v>1</v>
      </c>
      <c r="G18" t="s">
        <v>8</v>
      </c>
      <c r="H18" t="s">
        <v>8</v>
      </c>
      <c r="I18">
        <v>2</v>
      </c>
      <c r="J18">
        <v>0</v>
      </c>
    </row>
    <row r="19" spans="1:10" x14ac:dyDescent="0.25">
      <c r="A19" t="s">
        <v>28</v>
      </c>
      <c r="B19" t="s">
        <v>11</v>
      </c>
      <c r="C19" t="s">
        <v>5</v>
      </c>
      <c r="D19" t="str">
        <f t="shared" si="0"/>
        <v>F1-HXE</v>
      </c>
      <c r="E19">
        <v>2</v>
      </c>
      <c r="F19">
        <v>0</v>
      </c>
      <c r="G19">
        <v>0</v>
      </c>
      <c r="H19">
        <v>1</v>
      </c>
      <c r="I19">
        <v>11</v>
      </c>
      <c r="J19">
        <v>0</v>
      </c>
    </row>
    <row r="20" spans="1:10" x14ac:dyDescent="0.25">
      <c r="A20" t="s">
        <v>28</v>
      </c>
      <c r="B20" t="s">
        <v>11</v>
      </c>
      <c r="C20" t="s">
        <v>4</v>
      </c>
      <c r="D20" t="str">
        <f t="shared" si="0"/>
        <v>F1-EXH</v>
      </c>
      <c r="E20">
        <v>9</v>
      </c>
      <c r="F20">
        <v>0</v>
      </c>
      <c r="G20">
        <v>5</v>
      </c>
      <c r="H20">
        <v>0</v>
      </c>
      <c r="I20">
        <v>6</v>
      </c>
      <c r="J20">
        <v>1</v>
      </c>
    </row>
    <row r="21" spans="1:10" x14ac:dyDescent="0.25">
      <c r="A21" t="s">
        <v>28</v>
      </c>
      <c r="B21" t="s">
        <v>12</v>
      </c>
      <c r="C21" t="s">
        <v>1</v>
      </c>
      <c r="D21" t="str">
        <f t="shared" si="0"/>
        <v>F2-HXH</v>
      </c>
      <c r="E21">
        <v>8</v>
      </c>
      <c r="F21">
        <v>1</v>
      </c>
      <c r="G21">
        <v>9</v>
      </c>
      <c r="H21">
        <v>0</v>
      </c>
      <c r="I21" t="s">
        <v>8</v>
      </c>
      <c r="J21" t="s">
        <v>8</v>
      </c>
    </row>
    <row r="22" spans="1:10" x14ac:dyDescent="0.25">
      <c r="A22" t="s">
        <v>28</v>
      </c>
      <c r="B22" t="s">
        <v>12</v>
      </c>
      <c r="C22" t="s">
        <v>3</v>
      </c>
      <c r="D22" t="str">
        <f t="shared" si="0"/>
        <v>F2-HXG</v>
      </c>
      <c r="E22">
        <v>13</v>
      </c>
      <c r="F22">
        <v>6</v>
      </c>
      <c r="G22">
        <v>1</v>
      </c>
      <c r="H22">
        <v>0</v>
      </c>
      <c r="I22" t="s">
        <v>8</v>
      </c>
      <c r="J22" t="s">
        <v>8</v>
      </c>
    </row>
    <row r="23" spans="1:10" x14ac:dyDescent="0.25">
      <c r="A23" t="s">
        <v>28</v>
      </c>
      <c r="B23" t="s">
        <v>12</v>
      </c>
      <c r="C23" t="s">
        <v>2</v>
      </c>
      <c r="D23" t="str">
        <f t="shared" si="0"/>
        <v>F2-GXH</v>
      </c>
      <c r="E23" t="s">
        <v>8</v>
      </c>
      <c r="F23" t="s">
        <v>8</v>
      </c>
      <c r="G23">
        <v>1</v>
      </c>
      <c r="H23">
        <v>0</v>
      </c>
      <c r="I23" t="s">
        <v>8</v>
      </c>
      <c r="J23" t="s">
        <v>8</v>
      </c>
    </row>
    <row r="24" spans="1:10" x14ac:dyDescent="0.25">
      <c r="A24" t="s">
        <v>28</v>
      </c>
      <c r="B24" t="s">
        <v>12</v>
      </c>
      <c r="C24" t="s">
        <v>5</v>
      </c>
      <c r="D24" t="str">
        <f t="shared" si="0"/>
        <v>F2-HXE</v>
      </c>
      <c r="E24" t="s">
        <v>8</v>
      </c>
      <c r="F24" t="s">
        <v>8</v>
      </c>
      <c r="G24">
        <v>2</v>
      </c>
      <c r="H24">
        <v>0</v>
      </c>
      <c r="I24" t="s">
        <v>8</v>
      </c>
      <c r="J24" t="s">
        <v>8</v>
      </c>
    </row>
    <row r="25" spans="1:10" x14ac:dyDescent="0.25">
      <c r="A25" t="s">
        <v>28</v>
      </c>
      <c r="B25" t="s">
        <v>12</v>
      </c>
      <c r="C25" t="s">
        <v>4</v>
      </c>
      <c r="D25" t="str">
        <f t="shared" si="0"/>
        <v>F2-EXH</v>
      </c>
      <c r="E25">
        <v>12</v>
      </c>
      <c r="F25">
        <v>2</v>
      </c>
      <c r="G25">
        <v>5</v>
      </c>
      <c r="H25">
        <v>1</v>
      </c>
      <c r="I25" t="s">
        <v>8</v>
      </c>
      <c r="J25" t="s">
        <v>8</v>
      </c>
    </row>
    <row r="26" spans="1:10" x14ac:dyDescent="0.25">
      <c r="A26" t="s">
        <v>9</v>
      </c>
      <c r="B26" t="s">
        <v>10</v>
      </c>
      <c r="C26" t="s">
        <v>16</v>
      </c>
      <c r="D26" t="str">
        <f t="shared" si="0"/>
        <v>F0-EXG</v>
      </c>
      <c r="E26">
        <v>12</v>
      </c>
      <c r="F26">
        <v>6</v>
      </c>
      <c r="G26">
        <v>24</v>
      </c>
      <c r="H26">
        <v>1</v>
      </c>
      <c r="I26">
        <v>8</v>
      </c>
      <c r="J26">
        <v>8</v>
      </c>
    </row>
    <row r="27" spans="1:10" x14ac:dyDescent="0.25">
      <c r="A27" t="s">
        <v>9</v>
      </c>
      <c r="B27" t="s">
        <v>10</v>
      </c>
      <c r="C27" t="s">
        <v>0</v>
      </c>
      <c r="D27" t="str">
        <f t="shared" si="0"/>
        <v>F0-GXE</v>
      </c>
      <c r="E27">
        <v>3</v>
      </c>
      <c r="F27">
        <v>0</v>
      </c>
      <c r="G27" t="s">
        <v>8</v>
      </c>
      <c r="H27" t="s">
        <v>8</v>
      </c>
      <c r="I27">
        <v>5</v>
      </c>
      <c r="J27">
        <v>0</v>
      </c>
    </row>
    <row r="28" spans="1:10" x14ac:dyDescent="0.25">
      <c r="A28" t="s">
        <v>9</v>
      </c>
      <c r="B28" t="s">
        <v>11</v>
      </c>
      <c r="C28" t="s">
        <v>1</v>
      </c>
      <c r="D28" t="str">
        <f t="shared" si="0"/>
        <v>F1-HXH</v>
      </c>
      <c r="E28">
        <v>1</v>
      </c>
      <c r="F28">
        <v>2</v>
      </c>
      <c r="G28">
        <v>11</v>
      </c>
      <c r="H28">
        <v>1</v>
      </c>
      <c r="I28">
        <v>25</v>
      </c>
      <c r="J28">
        <v>5</v>
      </c>
    </row>
    <row r="29" spans="1:10" x14ac:dyDescent="0.25">
      <c r="A29" t="s">
        <v>9</v>
      </c>
      <c r="B29" t="s">
        <v>11</v>
      </c>
      <c r="C29" t="s">
        <v>3</v>
      </c>
      <c r="D29" t="str">
        <f t="shared" si="0"/>
        <v>F1-HXG</v>
      </c>
      <c r="E29">
        <v>2</v>
      </c>
      <c r="F29">
        <v>0</v>
      </c>
      <c r="G29">
        <v>3</v>
      </c>
      <c r="H29">
        <v>0</v>
      </c>
      <c r="I29">
        <v>6</v>
      </c>
      <c r="J29">
        <v>2</v>
      </c>
    </row>
    <row r="30" spans="1:10" x14ac:dyDescent="0.25">
      <c r="A30" t="s">
        <v>9</v>
      </c>
      <c r="B30" t="s">
        <v>11</v>
      </c>
      <c r="C30" t="s">
        <v>2</v>
      </c>
      <c r="D30" t="str">
        <f t="shared" si="0"/>
        <v>F1-GXH</v>
      </c>
      <c r="E30" t="s">
        <v>8</v>
      </c>
      <c r="F30" t="s">
        <v>8</v>
      </c>
      <c r="G30" t="s">
        <v>8</v>
      </c>
      <c r="H30" t="s">
        <v>8</v>
      </c>
      <c r="I30">
        <v>1</v>
      </c>
      <c r="J30">
        <v>0</v>
      </c>
    </row>
    <row r="31" spans="1:10" x14ac:dyDescent="0.25">
      <c r="A31" t="s">
        <v>9</v>
      </c>
      <c r="B31" t="s">
        <v>11</v>
      </c>
      <c r="C31" t="s">
        <v>5</v>
      </c>
      <c r="D31" t="str">
        <f t="shared" si="0"/>
        <v>F1-HXE</v>
      </c>
      <c r="E31">
        <v>0</v>
      </c>
      <c r="F31">
        <v>2</v>
      </c>
      <c r="G31" t="s">
        <v>8</v>
      </c>
      <c r="H31" t="s">
        <v>8</v>
      </c>
      <c r="I31">
        <v>5</v>
      </c>
      <c r="J31">
        <v>3</v>
      </c>
    </row>
    <row r="32" spans="1:10" x14ac:dyDescent="0.25">
      <c r="A32" t="s">
        <v>9</v>
      </c>
      <c r="B32" t="s">
        <v>11</v>
      </c>
      <c r="C32" t="s">
        <v>4</v>
      </c>
      <c r="D32" t="str">
        <f t="shared" si="0"/>
        <v>F1-EXH</v>
      </c>
      <c r="E32">
        <v>2</v>
      </c>
      <c r="F32">
        <v>0</v>
      </c>
      <c r="G32">
        <v>6</v>
      </c>
      <c r="H32">
        <v>0</v>
      </c>
      <c r="I32">
        <v>10</v>
      </c>
      <c r="J32">
        <v>1</v>
      </c>
    </row>
    <row r="33" spans="1:10" x14ac:dyDescent="0.25">
      <c r="A33" t="s">
        <v>9</v>
      </c>
      <c r="B33" t="s">
        <v>12</v>
      </c>
      <c r="C33" t="s">
        <v>1</v>
      </c>
      <c r="D33" t="str">
        <f t="shared" si="0"/>
        <v>F2-HXH</v>
      </c>
      <c r="E33">
        <v>9</v>
      </c>
      <c r="F33">
        <v>0</v>
      </c>
      <c r="G33">
        <v>6</v>
      </c>
      <c r="H33">
        <v>2</v>
      </c>
      <c r="I33" t="s">
        <v>8</v>
      </c>
      <c r="J33" t="s">
        <v>8</v>
      </c>
    </row>
    <row r="34" spans="1:10" x14ac:dyDescent="0.25">
      <c r="A34" t="s">
        <v>9</v>
      </c>
      <c r="B34" t="s">
        <v>12</v>
      </c>
      <c r="C34" t="s">
        <v>3</v>
      </c>
      <c r="D34" t="str">
        <f t="shared" si="0"/>
        <v>F2-HXG</v>
      </c>
      <c r="E34">
        <v>1</v>
      </c>
      <c r="F34">
        <v>0</v>
      </c>
      <c r="G34">
        <v>1</v>
      </c>
      <c r="H34">
        <v>0</v>
      </c>
      <c r="I34" t="s">
        <v>8</v>
      </c>
      <c r="J34" t="s">
        <v>8</v>
      </c>
    </row>
    <row r="35" spans="1:10" x14ac:dyDescent="0.25">
      <c r="A35" t="s">
        <v>9</v>
      </c>
      <c r="B35" t="s">
        <v>12</v>
      </c>
      <c r="C35" t="s">
        <v>2</v>
      </c>
      <c r="D35" t="str">
        <f t="shared" si="0"/>
        <v>F2-GXH</v>
      </c>
      <c r="E35" t="s">
        <v>8</v>
      </c>
      <c r="F35" t="s">
        <v>8</v>
      </c>
      <c r="G35">
        <v>1</v>
      </c>
      <c r="H35">
        <v>0</v>
      </c>
      <c r="I35" t="s">
        <v>8</v>
      </c>
      <c r="J35" t="s">
        <v>8</v>
      </c>
    </row>
    <row r="36" spans="1:10" x14ac:dyDescent="0.25">
      <c r="A36" t="s">
        <v>9</v>
      </c>
      <c r="B36" t="s">
        <v>12</v>
      </c>
      <c r="C36" t="s">
        <v>5</v>
      </c>
      <c r="D36" t="str">
        <f t="shared" si="0"/>
        <v>F2-HXE</v>
      </c>
      <c r="E36">
        <v>8</v>
      </c>
      <c r="F36">
        <v>0</v>
      </c>
      <c r="G36">
        <v>2</v>
      </c>
      <c r="H36">
        <v>0</v>
      </c>
      <c r="I36" t="s">
        <v>8</v>
      </c>
      <c r="J36" t="s">
        <v>8</v>
      </c>
    </row>
    <row r="37" spans="1:10" x14ac:dyDescent="0.25">
      <c r="A37" t="s">
        <v>9</v>
      </c>
      <c r="B37" t="s">
        <v>12</v>
      </c>
      <c r="C37" t="s">
        <v>4</v>
      </c>
      <c r="D37" t="str">
        <f t="shared" si="0"/>
        <v>F2-EXH</v>
      </c>
      <c r="E37">
        <v>11</v>
      </c>
      <c r="F37">
        <v>1</v>
      </c>
      <c r="G37">
        <v>3</v>
      </c>
      <c r="H37">
        <v>2</v>
      </c>
      <c r="I37" t="s">
        <v>8</v>
      </c>
      <c r="J37" t="s">
        <v>8</v>
      </c>
    </row>
  </sheetData>
  <autoFilter ref="A1:J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C22" sqref="C22"/>
    </sheetView>
  </sheetViews>
  <sheetFormatPr baseColWidth="10" defaultRowHeight="15" x14ac:dyDescent="0.25"/>
  <cols>
    <col min="1" max="8" width="12.5703125" customWidth="1"/>
  </cols>
  <sheetData>
    <row r="1" spans="1:10" x14ac:dyDescent="0.25">
      <c r="A1" t="s">
        <v>13</v>
      </c>
      <c r="B1" t="s">
        <v>14</v>
      </c>
      <c r="C1" t="s">
        <v>15</v>
      </c>
      <c r="D1" t="s">
        <v>17</v>
      </c>
      <c r="E1" t="s">
        <v>21</v>
      </c>
      <c r="F1" t="s">
        <v>22</v>
      </c>
      <c r="G1" t="s">
        <v>23</v>
      </c>
      <c r="H1" t="s">
        <v>24</v>
      </c>
      <c r="I1" t="s">
        <v>30</v>
      </c>
      <c r="J1" t="s">
        <v>31</v>
      </c>
    </row>
    <row r="2" spans="1:10" x14ac:dyDescent="0.25">
      <c r="A2" t="s">
        <v>27</v>
      </c>
      <c r="B2" t="s">
        <v>10</v>
      </c>
      <c r="C2" t="s">
        <v>6</v>
      </c>
      <c r="D2" t="s">
        <v>18</v>
      </c>
      <c r="E2" t="s">
        <v>8</v>
      </c>
      <c r="F2" t="s">
        <v>8</v>
      </c>
      <c r="G2">
        <v>34</v>
      </c>
      <c r="H2">
        <v>19</v>
      </c>
      <c r="I2">
        <v>26</v>
      </c>
      <c r="J2">
        <v>3</v>
      </c>
    </row>
    <row r="3" spans="1:10" x14ac:dyDescent="0.25">
      <c r="A3" t="s">
        <v>27</v>
      </c>
      <c r="B3" t="s">
        <v>10</v>
      </c>
      <c r="C3" t="s">
        <v>7</v>
      </c>
      <c r="D3" t="s">
        <v>19</v>
      </c>
      <c r="E3" t="s">
        <v>8</v>
      </c>
      <c r="F3" t="s">
        <v>8</v>
      </c>
      <c r="G3">
        <v>10</v>
      </c>
      <c r="H3">
        <v>0</v>
      </c>
      <c r="I3">
        <v>4</v>
      </c>
      <c r="J3">
        <v>1</v>
      </c>
    </row>
    <row r="4" spans="1:10" x14ac:dyDescent="0.25">
      <c r="A4" t="s">
        <v>28</v>
      </c>
      <c r="B4" t="s">
        <v>10</v>
      </c>
      <c r="C4" t="s">
        <v>6</v>
      </c>
      <c r="D4" t="s">
        <v>18</v>
      </c>
      <c r="E4" t="s">
        <v>8</v>
      </c>
      <c r="F4" t="s">
        <v>8</v>
      </c>
      <c r="G4">
        <v>19</v>
      </c>
      <c r="H4">
        <v>15</v>
      </c>
      <c r="I4">
        <v>23</v>
      </c>
      <c r="J4">
        <v>3</v>
      </c>
    </row>
    <row r="5" spans="1:10" x14ac:dyDescent="0.25">
      <c r="A5" t="s">
        <v>28</v>
      </c>
      <c r="B5" t="s">
        <v>10</v>
      </c>
      <c r="C5" t="s">
        <v>7</v>
      </c>
      <c r="D5" t="s">
        <v>19</v>
      </c>
      <c r="E5" t="s">
        <v>8</v>
      </c>
      <c r="F5" t="s">
        <v>8</v>
      </c>
      <c r="G5">
        <v>10</v>
      </c>
      <c r="H5">
        <v>0</v>
      </c>
      <c r="I5">
        <v>1</v>
      </c>
      <c r="J5">
        <v>3</v>
      </c>
    </row>
    <row r="6" spans="1:10" x14ac:dyDescent="0.25">
      <c r="A6" t="s">
        <v>9</v>
      </c>
      <c r="B6" t="s">
        <v>10</v>
      </c>
      <c r="C6" t="s">
        <v>6</v>
      </c>
      <c r="D6" t="s">
        <v>18</v>
      </c>
      <c r="E6">
        <v>8</v>
      </c>
      <c r="F6">
        <v>2</v>
      </c>
      <c r="G6">
        <v>18</v>
      </c>
      <c r="H6">
        <v>3</v>
      </c>
      <c r="I6">
        <v>33</v>
      </c>
      <c r="J6">
        <v>1</v>
      </c>
    </row>
    <row r="7" spans="1:10" x14ac:dyDescent="0.25">
      <c r="A7" t="s">
        <v>9</v>
      </c>
      <c r="B7" t="s">
        <v>10</v>
      </c>
      <c r="C7" t="s">
        <v>7</v>
      </c>
      <c r="D7" t="s">
        <v>19</v>
      </c>
      <c r="E7">
        <v>4</v>
      </c>
      <c r="F7">
        <v>0</v>
      </c>
      <c r="G7">
        <v>12</v>
      </c>
      <c r="H7">
        <v>0</v>
      </c>
      <c r="I7">
        <v>14</v>
      </c>
      <c r="J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2"/>
  <sheetViews>
    <sheetView tabSelected="1" workbookViewId="0">
      <selection activeCell="E6" sqref="E6"/>
    </sheetView>
  </sheetViews>
  <sheetFormatPr baseColWidth="10" defaultRowHeight="15" x14ac:dyDescent="0.25"/>
  <cols>
    <col min="1" max="1" width="9.5703125" bestFit="1" customWidth="1"/>
    <col min="2" max="2" width="11" bestFit="1" customWidth="1"/>
    <col min="3" max="3" width="6.140625" bestFit="1" customWidth="1"/>
    <col min="4" max="4" width="8.85546875" bestFit="1" customWidth="1"/>
    <col min="5" max="28" width="12" bestFit="1" customWidth="1"/>
  </cols>
  <sheetData>
    <row r="1" spans="1:37" x14ac:dyDescent="0.25">
      <c r="A1" t="s">
        <v>20</v>
      </c>
      <c r="B1" t="s">
        <v>14</v>
      </c>
      <c r="C1" t="s">
        <v>15</v>
      </c>
      <c r="D1" t="s">
        <v>17</v>
      </c>
      <c r="E1" s="1" t="s">
        <v>25</v>
      </c>
      <c r="F1" s="1" t="s">
        <v>25</v>
      </c>
      <c r="G1" s="1" t="s">
        <v>25</v>
      </c>
      <c r="H1" s="1" t="s">
        <v>25</v>
      </c>
      <c r="I1" s="1" t="s">
        <v>25</v>
      </c>
      <c r="J1" s="1" t="s">
        <v>25</v>
      </c>
      <c r="K1" s="1" t="s">
        <v>25</v>
      </c>
      <c r="L1" s="1" t="s">
        <v>25</v>
      </c>
      <c r="M1" s="1" t="s">
        <v>25</v>
      </c>
      <c r="N1" s="1" t="s">
        <v>25</v>
      </c>
      <c r="O1" s="1" t="s">
        <v>25</v>
      </c>
      <c r="P1" s="1" t="s">
        <v>25</v>
      </c>
      <c r="Q1" s="1" t="s">
        <v>25</v>
      </c>
      <c r="R1" s="1" t="s">
        <v>25</v>
      </c>
      <c r="S1" s="1" t="s">
        <v>25</v>
      </c>
      <c r="T1" s="1" t="s">
        <v>25</v>
      </c>
      <c r="U1" s="1" t="s">
        <v>25</v>
      </c>
      <c r="V1" s="1" t="s">
        <v>25</v>
      </c>
      <c r="W1" s="1" t="s">
        <v>25</v>
      </c>
      <c r="X1" s="1" t="s">
        <v>25</v>
      </c>
      <c r="Y1" s="1" t="s">
        <v>25</v>
      </c>
      <c r="Z1" s="1" t="s">
        <v>25</v>
      </c>
      <c r="AA1" s="1" t="s">
        <v>25</v>
      </c>
      <c r="AB1" s="1" t="s">
        <v>25</v>
      </c>
      <c r="AC1" s="1" t="s">
        <v>25</v>
      </c>
      <c r="AD1" s="1"/>
      <c r="AE1" s="1"/>
      <c r="AF1" s="1"/>
      <c r="AG1" s="1"/>
      <c r="AH1" s="1"/>
      <c r="AI1" s="1"/>
      <c r="AJ1" s="1"/>
      <c r="AK1" s="1"/>
    </row>
    <row r="2" spans="1:37" x14ac:dyDescent="0.25">
      <c r="A2">
        <v>2001</v>
      </c>
      <c r="B2" t="s">
        <v>10</v>
      </c>
      <c r="C2" t="s">
        <v>33</v>
      </c>
      <c r="D2" t="s">
        <v>34</v>
      </c>
      <c r="E2" s="2">
        <v>100</v>
      </c>
      <c r="F2" s="2">
        <v>104.5</v>
      </c>
      <c r="G2" s="2">
        <v>245.667</v>
      </c>
      <c r="H2" s="2">
        <v>226</v>
      </c>
      <c r="I2" s="2">
        <v>290</v>
      </c>
      <c r="J2" s="2">
        <v>415.33300000000003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4"/>
      <c r="AE2" s="4"/>
      <c r="AF2" s="4"/>
      <c r="AG2" s="4"/>
      <c r="AH2" s="4"/>
      <c r="AI2" s="4"/>
      <c r="AJ2" s="4"/>
      <c r="AK2" s="4"/>
    </row>
    <row r="3" spans="1:37" x14ac:dyDescent="0.25">
      <c r="A3">
        <v>2001</v>
      </c>
      <c r="B3" t="s">
        <v>11</v>
      </c>
      <c r="C3" t="s">
        <v>33</v>
      </c>
      <c r="D3" t="s">
        <v>35</v>
      </c>
      <c r="E3" s="2">
        <v>170.667</v>
      </c>
      <c r="F3" s="2">
        <v>52.667000000000002</v>
      </c>
      <c r="G3" s="2"/>
      <c r="H3" s="2"/>
      <c r="I3" s="2"/>
      <c r="J3" s="2"/>
      <c r="K3" s="8"/>
      <c r="L3" s="8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4"/>
      <c r="AE3" s="4"/>
      <c r="AF3" s="4"/>
      <c r="AG3" s="4"/>
      <c r="AH3" s="4"/>
      <c r="AI3" s="4"/>
      <c r="AJ3" s="4"/>
      <c r="AK3" s="4"/>
    </row>
    <row r="4" spans="1:37" x14ac:dyDescent="0.25">
      <c r="A4">
        <v>2001</v>
      </c>
      <c r="B4" t="s">
        <v>12</v>
      </c>
      <c r="C4" t="s">
        <v>33</v>
      </c>
      <c r="D4" t="s">
        <v>36</v>
      </c>
      <c r="E4" s="2" t="s">
        <v>8</v>
      </c>
      <c r="F4" s="2"/>
      <c r="G4" s="2"/>
      <c r="H4" s="2"/>
      <c r="I4" s="2"/>
      <c r="J4" s="2"/>
      <c r="K4" s="8"/>
      <c r="L4" s="8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4"/>
      <c r="AE4" s="4"/>
      <c r="AF4" s="4"/>
      <c r="AG4" s="4"/>
      <c r="AH4" s="4"/>
      <c r="AI4" s="4"/>
      <c r="AJ4" s="4"/>
      <c r="AK4" s="4"/>
    </row>
    <row r="5" spans="1:37" x14ac:dyDescent="0.25">
      <c r="A5">
        <v>2001</v>
      </c>
      <c r="B5" t="s">
        <v>10</v>
      </c>
      <c r="C5" t="s">
        <v>7</v>
      </c>
      <c r="D5" t="s">
        <v>19</v>
      </c>
      <c r="E5" s="2">
        <v>9.6669999999999998</v>
      </c>
      <c r="F5" s="2">
        <v>127.333</v>
      </c>
      <c r="G5" s="2">
        <v>265.33300000000003</v>
      </c>
      <c r="H5" s="2">
        <v>102.667</v>
      </c>
      <c r="I5" s="2"/>
      <c r="J5" s="2"/>
      <c r="K5" s="8"/>
      <c r="L5" s="8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4"/>
      <c r="AE5" s="4"/>
      <c r="AF5" s="4"/>
      <c r="AG5" s="4"/>
      <c r="AH5" s="4"/>
      <c r="AI5" s="4"/>
      <c r="AJ5" s="4"/>
      <c r="AK5" s="4"/>
    </row>
    <row r="6" spans="1:37" x14ac:dyDescent="0.25">
      <c r="A6">
        <v>2001</v>
      </c>
      <c r="B6" t="s">
        <v>11</v>
      </c>
      <c r="C6" t="s">
        <v>7</v>
      </c>
      <c r="D6" t="s">
        <v>37</v>
      </c>
      <c r="E6" t="s">
        <v>8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4"/>
      <c r="AE6" s="4"/>
      <c r="AF6" s="4"/>
      <c r="AG6" s="4"/>
      <c r="AH6" s="4"/>
      <c r="AI6" s="4"/>
      <c r="AJ6" s="4"/>
      <c r="AK6" s="4"/>
    </row>
    <row r="7" spans="1:37" x14ac:dyDescent="0.25">
      <c r="A7">
        <v>2001</v>
      </c>
      <c r="B7" t="s">
        <v>10</v>
      </c>
      <c r="C7" t="s">
        <v>16</v>
      </c>
      <c r="D7" t="s">
        <v>38</v>
      </c>
      <c r="E7" s="2">
        <v>95</v>
      </c>
      <c r="F7" s="2">
        <v>211</v>
      </c>
      <c r="G7" s="2">
        <v>78.332999999999998</v>
      </c>
      <c r="H7" s="2">
        <v>72.667000000000002</v>
      </c>
      <c r="I7" s="2">
        <v>213.667</v>
      </c>
      <c r="J7" s="2">
        <v>19</v>
      </c>
      <c r="K7" s="2">
        <v>246.333</v>
      </c>
      <c r="L7" s="2">
        <v>100.667</v>
      </c>
      <c r="M7" s="2">
        <v>29</v>
      </c>
      <c r="N7" s="2">
        <v>112.333</v>
      </c>
      <c r="O7" s="2">
        <v>1.333</v>
      </c>
      <c r="P7" s="2">
        <v>167.333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4"/>
      <c r="AE7" s="4"/>
      <c r="AF7" s="4"/>
      <c r="AG7" s="4"/>
      <c r="AH7" s="4"/>
      <c r="AI7" s="4"/>
      <c r="AJ7" s="4"/>
      <c r="AK7" s="4"/>
    </row>
    <row r="8" spans="1:37" x14ac:dyDescent="0.25">
      <c r="A8">
        <v>2001</v>
      </c>
      <c r="B8" t="s">
        <v>10</v>
      </c>
      <c r="C8" t="s">
        <v>0</v>
      </c>
      <c r="D8" t="s">
        <v>39</v>
      </c>
      <c r="E8" s="2">
        <v>132.333</v>
      </c>
      <c r="F8" s="2">
        <v>132.667</v>
      </c>
      <c r="G8" s="2">
        <v>137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4"/>
      <c r="AE8" s="4"/>
      <c r="AF8" s="4"/>
      <c r="AG8" s="4"/>
      <c r="AH8" s="4"/>
      <c r="AI8" s="4"/>
      <c r="AJ8" s="4"/>
      <c r="AK8" s="4"/>
    </row>
    <row r="9" spans="1:37" x14ac:dyDescent="0.25">
      <c r="A9">
        <v>2001</v>
      </c>
      <c r="B9" t="s">
        <v>11</v>
      </c>
      <c r="C9" t="s">
        <v>1</v>
      </c>
      <c r="D9" t="s">
        <v>40</v>
      </c>
      <c r="E9" s="2">
        <v>127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4"/>
      <c r="AE9" s="4"/>
      <c r="AF9" s="4"/>
      <c r="AG9" s="4"/>
      <c r="AH9" s="4"/>
      <c r="AI9" s="4"/>
      <c r="AJ9" s="4"/>
      <c r="AK9" s="4"/>
    </row>
    <row r="10" spans="1:37" x14ac:dyDescent="0.25">
      <c r="A10">
        <v>2001</v>
      </c>
      <c r="B10" t="s">
        <v>11</v>
      </c>
      <c r="C10" t="s">
        <v>3</v>
      </c>
      <c r="D10" t="s">
        <v>41</v>
      </c>
      <c r="E10" s="2">
        <v>304</v>
      </c>
      <c r="F10" s="2">
        <v>77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4"/>
      <c r="AE10" s="4"/>
      <c r="AF10" s="4"/>
      <c r="AG10" s="4"/>
      <c r="AH10" s="4"/>
      <c r="AI10" s="4"/>
      <c r="AJ10" s="4"/>
      <c r="AK10" s="4"/>
    </row>
    <row r="11" spans="1:37" x14ac:dyDescent="0.25">
      <c r="A11">
        <v>2001</v>
      </c>
      <c r="B11" t="s">
        <v>11</v>
      </c>
      <c r="C11" t="s">
        <v>2</v>
      </c>
      <c r="D11" t="s">
        <v>42</v>
      </c>
      <c r="E11" s="2" t="s">
        <v>8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4"/>
      <c r="AE11" s="4"/>
      <c r="AF11" s="4"/>
      <c r="AG11" s="4"/>
      <c r="AH11" s="4"/>
      <c r="AI11" s="4"/>
      <c r="AJ11" s="4"/>
      <c r="AK11" s="4"/>
    </row>
    <row r="12" spans="1:37" x14ac:dyDescent="0.25">
      <c r="A12">
        <v>2001</v>
      </c>
      <c r="B12" t="s">
        <v>11</v>
      </c>
      <c r="C12" t="s">
        <v>5</v>
      </c>
      <c r="D12" t="s">
        <v>43</v>
      </c>
      <c r="E12" s="2" t="s">
        <v>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4"/>
      <c r="AE12" s="4"/>
      <c r="AF12" s="4"/>
      <c r="AG12" s="4"/>
      <c r="AH12" s="4"/>
      <c r="AI12" s="4"/>
      <c r="AJ12" s="4"/>
      <c r="AK12" s="4"/>
    </row>
    <row r="13" spans="1:37" x14ac:dyDescent="0.25">
      <c r="A13">
        <v>2001</v>
      </c>
      <c r="B13" t="s">
        <v>11</v>
      </c>
      <c r="C13" t="s">
        <v>4</v>
      </c>
      <c r="D13" t="s">
        <v>44</v>
      </c>
      <c r="E13" s="2">
        <v>162.667</v>
      </c>
      <c r="F13" s="2">
        <v>12.5</v>
      </c>
      <c r="G13" s="2">
        <v>263.5</v>
      </c>
      <c r="H13" s="2">
        <v>204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4"/>
      <c r="AE13" s="4"/>
      <c r="AF13" s="4"/>
      <c r="AG13" s="4"/>
      <c r="AH13" s="4"/>
      <c r="AI13" s="4"/>
      <c r="AJ13" s="4"/>
      <c r="AK13" s="4"/>
    </row>
    <row r="14" spans="1:37" x14ac:dyDescent="0.25">
      <c r="A14">
        <v>2001</v>
      </c>
      <c r="B14" t="s">
        <v>12</v>
      </c>
      <c r="C14" t="s">
        <v>1</v>
      </c>
      <c r="D14" t="s">
        <v>45</v>
      </c>
      <c r="E14" s="2">
        <v>244</v>
      </c>
      <c r="F14" s="2">
        <v>170.333</v>
      </c>
      <c r="G14" s="2">
        <v>77.332999999999998</v>
      </c>
      <c r="H14" s="2">
        <v>104.333</v>
      </c>
      <c r="I14" s="2">
        <v>139</v>
      </c>
      <c r="J14" s="2">
        <v>206.667</v>
      </c>
      <c r="K14" s="2">
        <v>133</v>
      </c>
      <c r="L14" s="2">
        <v>247.333</v>
      </c>
      <c r="M14" s="2">
        <v>150.333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4"/>
      <c r="AE14" s="4"/>
      <c r="AF14" s="4"/>
      <c r="AG14" s="4"/>
      <c r="AH14" s="4"/>
      <c r="AI14" s="4"/>
      <c r="AJ14" s="4"/>
      <c r="AK14" s="4"/>
    </row>
    <row r="15" spans="1:37" x14ac:dyDescent="0.25">
      <c r="A15">
        <v>2001</v>
      </c>
      <c r="B15" t="s">
        <v>12</v>
      </c>
      <c r="C15" t="s">
        <v>3</v>
      </c>
      <c r="D15" t="s">
        <v>46</v>
      </c>
      <c r="E15" s="2">
        <v>23.667000000000002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4"/>
      <c r="AE15" s="4"/>
      <c r="AF15" s="4"/>
      <c r="AG15" s="4"/>
      <c r="AH15" s="4"/>
      <c r="AI15" s="4"/>
      <c r="AJ15" s="4"/>
      <c r="AK15" s="4"/>
    </row>
    <row r="16" spans="1:37" x14ac:dyDescent="0.25">
      <c r="A16">
        <v>2001</v>
      </c>
      <c r="B16" t="s">
        <v>12</v>
      </c>
      <c r="C16" t="s">
        <v>2</v>
      </c>
      <c r="D16" t="s">
        <v>47</v>
      </c>
      <c r="E16" s="2" t="s">
        <v>8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4"/>
      <c r="AE16" s="4"/>
      <c r="AF16" s="4"/>
      <c r="AG16" s="4"/>
      <c r="AH16" s="4"/>
      <c r="AI16" s="4"/>
      <c r="AJ16" s="4"/>
      <c r="AK16" s="4"/>
    </row>
    <row r="17" spans="1:37" x14ac:dyDescent="0.25">
      <c r="A17">
        <v>2001</v>
      </c>
      <c r="B17" t="s">
        <v>12</v>
      </c>
      <c r="C17" t="s">
        <v>5</v>
      </c>
      <c r="D17" t="s">
        <v>48</v>
      </c>
      <c r="E17" s="2">
        <v>38.332999999999998</v>
      </c>
      <c r="F17" s="2">
        <v>201</v>
      </c>
      <c r="G17" s="2">
        <v>177</v>
      </c>
      <c r="H17" s="2">
        <v>5</v>
      </c>
      <c r="I17" s="2">
        <v>180.667</v>
      </c>
      <c r="J17" s="2">
        <v>328.66699999999997</v>
      </c>
      <c r="K17" s="2">
        <v>2</v>
      </c>
      <c r="L17" s="2">
        <v>33.5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4"/>
      <c r="AE17" s="4"/>
      <c r="AF17" s="4"/>
      <c r="AG17" s="4"/>
      <c r="AH17" s="4"/>
      <c r="AI17" s="4"/>
      <c r="AJ17" s="4"/>
      <c r="AK17" s="4"/>
    </row>
    <row r="18" spans="1:37" x14ac:dyDescent="0.25">
      <c r="A18">
        <v>2001</v>
      </c>
      <c r="B18" t="s">
        <v>12</v>
      </c>
      <c r="C18" t="s">
        <v>4</v>
      </c>
      <c r="D18" t="s">
        <v>49</v>
      </c>
      <c r="E18" s="2">
        <v>211</v>
      </c>
      <c r="F18" s="2">
        <v>38.667000000000002</v>
      </c>
      <c r="G18" s="2">
        <v>250.667</v>
      </c>
      <c r="H18" s="2">
        <v>178.333</v>
      </c>
      <c r="I18" s="2">
        <v>8.3330000000000002</v>
      </c>
      <c r="J18" s="2">
        <v>207.667</v>
      </c>
      <c r="K18" s="2">
        <v>205.667</v>
      </c>
      <c r="L18" s="2">
        <v>281.33300000000003</v>
      </c>
      <c r="M18" s="2">
        <v>107.333</v>
      </c>
      <c r="N18" s="2">
        <v>106</v>
      </c>
      <c r="O18" s="2">
        <v>201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4"/>
      <c r="AE18" s="4"/>
      <c r="AF18" s="4"/>
      <c r="AG18" s="4"/>
      <c r="AH18" s="4"/>
      <c r="AI18" s="4"/>
      <c r="AJ18" s="4"/>
      <c r="AK18" s="4"/>
    </row>
    <row r="19" spans="1:37" x14ac:dyDescent="0.25">
      <c r="A19">
        <v>2019</v>
      </c>
      <c r="B19" t="s">
        <v>10</v>
      </c>
      <c r="C19" t="s">
        <v>33</v>
      </c>
      <c r="D19" t="s">
        <v>34</v>
      </c>
      <c r="E19" s="2">
        <v>121.66666666666667</v>
      </c>
      <c r="F19" s="2">
        <v>193</v>
      </c>
      <c r="G19" s="2">
        <v>105</v>
      </c>
      <c r="H19" s="2">
        <v>90.666666666666671</v>
      </c>
      <c r="I19" s="2">
        <v>111.5</v>
      </c>
      <c r="J19" s="2">
        <v>42.666666666666664</v>
      </c>
      <c r="K19" s="2">
        <v>151.66666666666666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2"/>
      <c r="X19" s="2"/>
      <c r="Y19" s="2"/>
      <c r="Z19" s="2"/>
      <c r="AA19" s="2"/>
      <c r="AB19" s="2"/>
      <c r="AC19" s="2"/>
      <c r="AD19" s="4"/>
      <c r="AE19" s="4"/>
      <c r="AF19" s="4"/>
      <c r="AG19" s="4"/>
      <c r="AH19" s="4"/>
      <c r="AI19" s="4"/>
      <c r="AJ19" s="4"/>
      <c r="AK19" s="4"/>
    </row>
    <row r="20" spans="1:37" x14ac:dyDescent="0.25">
      <c r="A20">
        <v>2019</v>
      </c>
      <c r="B20" t="s">
        <v>11</v>
      </c>
      <c r="C20" t="s">
        <v>33</v>
      </c>
      <c r="D20" t="s">
        <v>35</v>
      </c>
      <c r="E20" s="2">
        <v>44.333333333333336</v>
      </c>
      <c r="F20" s="2">
        <v>147</v>
      </c>
      <c r="G20" s="2">
        <v>61.666666666666664</v>
      </c>
      <c r="H20" s="2">
        <v>82.333333333333329</v>
      </c>
      <c r="I20" s="2">
        <v>125.66666666666667</v>
      </c>
      <c r="J20" s="2">
        <v>110.66666666666667</v>
      </c>
      <c r="K20" s="2">
        <v>5</v>
      </c>
      <c r="L20" s="2">
        <v>0.5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4"/>
      <c r="AE20" s="4"/>
      <c r="AF20" s="4"/>
      <c r="AG20" s="4"/>
      <c r="AH20" s="4"/>
      <c r="AI20" s="4"/>
      <c r="AJ20" s="4"/>
      <c r="AK20" s="4"/>
    </row>
    <row r="21" spans="1:37" x14ac:dyDescent="0.25">
      <c r="A21">
        <v>2019</v>
      </c>
      <c r="B21" t="s">
        <v>12</v>
      </c>
      <c r="C21" t="s">
        <v>33</v>
      </c>
      <c r="D21" t="s">
        <v>36</v>
      </c>
      <c r="E21" s="2">
        <v>113.33333333333333</v>
      </c>
      <c r="F21" s="2">
        <v>97.333333333333329</v>
      </c>
      <c r="G21" s="2">
        <v>182.66666666666666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4"/>
      <c r="AE21" s="4"/>
      <c r="AF21" s="4"/>
      <c r="AG21" s="4"/>
      <c r="AH21" s="4"/>
      <c r="AI21" s="4"/>
      <c r="AJ21" s="4"/>
      <c r="AK21" s="4"/>
    </row>
    <row r="22" spans="1:37" x14ac:dyDescent="0.25">
      <c r="A22">
        <v>2019</v>
      </c>
      <c r="B22" t="s">
        <v>10</v>
      </c>
      <c r="C22" t="s">
        <v>7</v>
      </c>
      <c r="D22" t="s">
        <v>19</v>
      </c>
      <c r="E22" s="2">
        <v>11</v>
      </c>
      <c r="F22" s="2">
        <v>33.333333333333336</v>
      </c>
      <c r="G22" s="2">
        <v>9.3333333333333339</v>
      </c>
      <c r="H22" s="2">
        <v>146.66666666666666</v>
      </c>
      <c r="I22" s="8"/>
      <c r="J22" s="8"/>
      <c r="K22" s="8"/>
      <c r="L22" s="8"/>
      <c r="M22" s="8"/>
      <c r="N22" s="8"/>
      <c r="O22" s="8"/>
      <c r="P22" s="8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4"/>
      <c r="AE22" s="4"/>
      <c r="AF22" s="4"/>
      <c r="AG22" s="4"/>
      <c r="AH22" s="4"/>
      <c r="AI22" s="4"/>
      <c r="AJ22" s="4"/>
      <c r="AK22" s="4"/>
    </row>
    <row r="23" spans="1:37" x14ac:dyDescent="0.25">
      <c r="A23">
        <v>2019</v>
      </c>
      <c r="B23" t="s">
        <v>11</v>
      </c>
      <c r="C23" t="s">
        <v>7</v>
      </c>
      <c r="D23" t="s">
        <v>37</v>
      </c>
      <c r="E23" s="2">
        <v>88.666666666666671</v>
      </c>
      <c r="F23" s="2">
        <v>54.5</v>
      </c>
      <c r="G23" s="2">
        <v>49.333333333333336</v>
      </c>
      <c r="H23" s="2">
        <v>180.33333333333334</v>
      </c>
      <c r="I23" s="2">
        <v>153.66666666666666</v>
      </c>
      <c r="J23" s="2">
        <v>33.666666666666664</v>
      </c>
      <c r="K23" s="2">
        <v>198.66666666666666</v>
      </c>
      <c r="L23" s="2">
        <v>143.33333333333334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4"/>
      <c r="AE23" s="4"/>
      <c r="AF23" s="4"/>
      <c r="AG23" s="4"/>
      <c r="AH23" s="4"/>
      <c r="AI23" s="4"/>
      <c r="AJ23" s="4"/>
      <c r="AK23" s="4"/>
    </row>
    <row r="24" spans="1:37" x14ac:dyDescent="0.25">
      <c r="A24">
        <v>2019</v>
      </c>
      <c r="B24" t="s">
        <v>10</v>
      </c>
      <c r="C24" t="s">
        <v>16</v>
      </c>
      <c r="D24" t="s">
        <v>38</v>
      </c>
      <c r="E24" s="2">
        <v>215.33333333333334</v>
      </c>
      <c r="F24" s="2">
        <v>179.33333333333334</v>
      </c>
      <c r="G24" s="2">
        <v>16.666666666666668</v>
      </c>
      <c r="H24" s="2">
        <v>220.66666666666666</v>
      </c>
      <c r="I24" s="2">
        <v>108</v>
      </c>
      <c r="J24" s="2">
        <v>6.333333333333333</v>
      </c>
      <c r="K24" s="2">
        <v>1</v>
      </c>
      <c r="L24" s="2">
        <v>15.666666666666666</v>
      </c>
      <c r="M24" s="2">
        <v>15.666666666666666</v>
      </c>
      <c r="N24" s="2">
        <v>3.3333333333333335</v>
      </c>
      <c r="O24" s="2">
        <v>160</v>
      </c>
      <c r="P24" s="2">
        <v>183.33333333333334</v>
      </c>
      <c r="Q24" s="2">
        <v>174.33333333333334</v>
      </c>
      <c r="R24" s="2">
        <v>27.666666666666668</v>
      </c>
      <c r="S24" s="2">
        <v>182.66666666666666</v>
      </c>
      <c r="T24" s="2">
        <v>248.33333333333334</v>
      </c>
      <c r="U24" s="2">
        <v>179</v>
      </c>
      <c r="V24" s="2">
        <v>137</v>
      </c>
      <c r="W24" s="2">
        <v>160.66666666666666</v>
      </c>
      <c r="X24" s="2">
        <v>105.33333333333333</v>
      </c>
      <c r="Y24" s="2">
        <v>172.66666666666666</v>
      </c>
      <c r="Z24" s="2">
        <v>195.66666666666666</v>
      </c>
      <c r="AA24" s="2">
        <v>3.3333333333333335</v>
      </c>
      <c r="AB24" s="2">
        <v>221.33333333333334</v>
      </c>
      <c r="AC24" s="2"/>
      <c r="AD24" s="4"/>
      <c r="AE24" s="4"/>
      <c r="AF24" s="4"/>
      <c r="AG24" s="4"/>
      <c r="AH24" s="4"/>
      <c r="AI24" s="4"/>
      <c r="AJ24" s="4"/>
      <c r="AK24" s="4"/>
    </row>
    <row r="25" spans="1:37" x14ac:dyDescent="0.25">
      <c r="A25">
        <v>2019</v>
      </c>
      <c r="B25" t="s">
        <v>10</v>
      </c>
      <c r="C25" t="s">
        <v>0</v>
      </c>
      <c r="D25" t="s">
        <v>39</v>
      </c>
      <c r="E25" s="2" t="s">
        <v>8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4"/>
      <c r="AE25" s="4"/>
      <c r="AF25" s="4"/>
      <c r="AG25" s="4"/>
      <c r="AH25" s="4"/>
      <c r="AI25" s="4"/>
      <c r="AJ25" s="4"/>
      <c r="AK25" s="4"/>
    </row>
    <row r="26" spans="1:37" x14ac:dyDescent="0.25">
      <c r="A26">
        <v>2019</v>
      </c>
      <c r="B26" t="s">
        <v>11</v>
      </c>
      <c r="C26" t="s">
        <v>1</v>
      </c>
      <c r="D26" t="s">
        <v>40</v>
      </c>
      <c r="E26" s="2">
        <v>124.66666666666667</v>
      </c>
      <c r="F26" s="2">
        <v>18.666666666666668</v>
      </c>
      <c r="G26" s="2">
        <v>323.66666666666669</v>
      </c>
      <c r="H26" s="2">
        <v>162.33333333333334</v>
      </c>
      <c r="I26" s="2">
        <v>9.6666666666666661</v>
      </c>
      <c r="J26" s="2">
        <v>13</v>
      </c>
      <c r="K26" s="2">
        <v>1.6666666666666667</v>
      </c>
      <c r="L26" s="2">
        <v>35.666666666666664</v>
      </c>
      <c r="M26" s="2">
        <v>38.333333333333336</v>
      </c>
      <c r="N26" s="2">
        <v>101.33333333333333</v>
      </c>
      <c r="O26" s="2">
        <v>38.666666666666664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4"/>
      <c r="AE26" s="4"/>
      <c r="AF26" s="4"/>
      <c r="AG26" s="4"/>
      <c r="AH26" s="4"/>
      <c r="AI26" s="4"/>
      <c r="AJ26" s="4"/>
      <c r="AK26" s="4"/>
    </row>
    <row r="27" spans="1:37" x14ac:dyDescent="0.25">
      <c r="A27">
        <v>2019</v>
      </c>
      <c r="B27" t="s">
        <v>11</v>
      </c>
      <c r="C27" t="s">
        <v>3</v>
      </c>
      <c r="D27" t="s">
        <v>41</v>
      </c>
      <c r="E27" s="2">
        <v>100.66666666666667</v>
      </c>
      <c r="F27" s="2">
        <v>148.66666666666666</v>
      </c>
      <c r="G27" s="2">
        <v>109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4"/>
      <c r="AE27" s="4"/>
      <c r="AF27" s="4"/>
      <c r="AG27" s="4"/>
      <c r="AH27" s="4"/>
      <c r="AI27" s="4"/>
      <c r="AJ27" s="4"/>
      <c r="AK27" s="4"/>
    </row>
    <row r="28" spans="1:37" x14ac:dyDescent="0.25">
      <c r="A28">
        <v>2019</v>
      </c>
      <c r="B28" t="s">
        <v>11</v>
      </c>
      <c r="C28" t="s">
        <v>2</v>
      </c>
      <c r="D28" t="s">
        <v>42</v>
      </c>
      <c r="E28" s="2" t="s">
        <v>8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4"/>
      <c r="AE28" s="4"/>
      <c r="AF28" s="4"/>
      <c r="AG28" s="4"/>
      <c r="AH28" s="4"/>
      <c r="AI28" s="4"/>
      <c r="AJ28" s="4"/>
      <c r="AK28" s="4"/>
    </row>
    <row r="29" spans="1:37" x14ac:dyDescent="0.25">
      <c r="A29">
        <v>2019</v>
      </c>
      <c r="B29" t="s">
        <v>11</v>
      </c>
      <c r="C29" t="s">
        <v>5</v>
      </c>
      <c r="D29" t="s">
        <v>43</v>
      </c>
      <c r="E29" s="2" t="s">
        <v>8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4"/>
      <c r="AE29" s="4"/>
      <c r="AF29" s="4"/>
      <c r="AG29" s="4"/>
      <c r="AH29" s="4"/>
      <c r="AI29" s="4"/>
      <c r="AJ29" s="4"/>
      <c r="AK29" s="4"/>
    </row>
    <row r="30" spans="1:37" x14ac:dyDescent="0.25">
      <c r="A30">
        <v>2019</v>
      </c>
      <c r="B30" t="s">
        <v>11</v>
      </c>
      <c r="C30" t="s">
        <v>4</v>
      </c>
      <c r="D30" t="s">
        <v>44</v>
      </c>
      <c r="E30" s="2">
        <v>369</v>
      </c>
      <c r="F30" s="2">
        <v>108.66666666666667</v>
      </c>
      <c r="G30" s="2">
        <v>244.33333333333334</v>
      </c>
      <c r="H30" s="2">
        <v>136</v>
      </c>
      <c r="I30" s="2">
        <v>2</v>
      </c>
      <c r="J30" s="2">
        <v>190.33333333333334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4"/>
      <c r="AE30" s="4"/>
      <c r="AF30" s="4"/>
      <c r="AG30" s="4"/>
      <c r="AH30" s="4"/>
      <c r="AI30" s="4"/>
      <c r="AJ30" s="4"/>
      <c r="AK30" s="4"/>
    </row>
    <row r="31" spans="1:37" x14ac:dyDescent="0.25">
      <c r="A31">
        <v>2019</v>
      </c>
      <c r="B31" t="s">
        <v>12</v>
      </c>
      <c r="C31" t="s">
        <v>1</v>
      </c>
      <c r="D31" t="s">
        <v>45</v>
      </c>
      <c r="E31" s="2">
        <v>54</v>
      </c>
      <c r="F31" s="2">
        <v>88.333333333333329</v>
      </c>
      <c r="G31" s="2">
        <v>64</v>
      </c>
      <c r="H31" s="2">
        <v>28.666666666666668</v>
      </c>
      <c r="I31" s="2">
        <v>60.666666666666664</v>
      </c>
      <c r="J31" s="2">
        <v>15.333333333333334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4"/>
      <c r="AE31" s="4"/>
      <c r="AF31" s="4"/>
      <c r="AG31" s="4"/>
      <c r="AH31" s="4"/>
      <c r="AI31" s="4"/>
      <c r="AJ31" s="4"/>
      <c r="AK31" s="4"/>
    </row>
    <row r="32" spans="1:37" x14ac:dyDescent="0.25">
      <c r="A32">
        <v>2019</v>
      </c>
      <c r="B32" t="s">
        <v>12</v>
      </c>
      <c r="C32" t="s">
        <v>3</v>
      </c>
      <c r="D32" t="s">
        <v>46</v>
      </c>
      <c r="E32" s="2">
        <v>83.333333333333329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4"/>
      <c r="AE32" s="4"/>
      <c r="AF32" s="4"/>
      <c r="AG32" s="4"/>
      <c r="AH32" s="4"/>
      <c r="AI32" s="4"/>
      <c r="AJ32" s="4"/>
      <c r="AK32" s="4"/>
    </row>
    <row r="33" spans="1:37" x14ac:dyDescent="0.25">
      <c r="A33">
        <v>2019</v>
      </c>
      <c r="B33" t="s">
        <v>12</v>
      </c>
      <c r="C33" t="s">
        <v>2</v>
      </c>
      <c r="D33" t="s">
        <v>47</v>
      </c>
      <c r="E33" s="8">
        <v>38.666666666666664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5"/>
      <c r="AE33" s="5"/>
      <c r="AF33" s="5"/>
      <c r="AG33" s="5"/>
      <c r="AH33" s="5"/>
      <c r="AI33" s="5"/>
      <c r="AJ33" s="5"/>
      <c r="AK33" s="5"/>
    </row>
    <row r="34" spans="1:37" x14ac:dyDescent="0.25">
      <c r="A34">
        <v>2019</v>
      </c>
      <c r="B34" t="s">
        <v>12</v>
      </c>
      <c r="C34" t="s">
        <v>5</v>
      </c>
      <c r="D34" t="s">
        <v>48</v>
      </c>
      <c r="E34" s="2">
        <v>141</v>
      </c>
      <c r="F34" s="8">
        <v>1.3333333333333333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5"/>
      <c r="AE34" s="5"/>
      <c r="AF34" s="5"/>
      <c r="AG34" s="5"/>
      <c r="AH34" s="5"/>
      <c r="AI34" s="5"/>
      <c r="AJ34" s="5"/>
      <c r="AK34" s="5"/>
    </row>
    <row r="35" spans="1:37" x14ac:dyDescent="0.25">
      <c r="A35">
        <v>2019</v>
      </c>
      <c r="B35" t="s">
        <v>12</v>
      </c>
      <c r="C35" t="s">
        <v>4</v>
      </c>
      <c r="D35" t="s">
        <v>49</v>
      </c>
      <c r="E35" s="9">
        <v>1</v>
      </c>
      <c r="F35" s="9">
        <v>16.666666666666668</v>
      </c>
      <c r="G35" s="9">
        <v>51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5"/>
      <c r="AE35" s="5"/>
      <c r="AF35" s="5"/>
      <c r="AG35" s="5"/>
      <c r="AH35" s="5"/>
      <c r="AI35" s="5"/>
      <c r="AJ35" s="5"/>
      <c r="AK35" s="5"/>
    </row>
    <row r="36" spans="1:37" x14ac:dyDescent="0.25">
      <c r="A36" t="s">
        <v>32</v>
      </c>
      <c r="B36" t="s">
        <v>10</v>
      </c>
      <c r="C36" t="s">
        <v>33</v>
      </c>
      <c r="D36" t="s">
        <v>34</v>
      </c>
      <c r="E36" s="10">
        <v>181.66666666666666</v>
      </c>
      <c r="F36" s="10">
        <v>319</v>
      </c>
      <c r="G36" s="10">
        <v>214</v>
      </c>
      <c r="H36" s="10">
        <v>272.66666666666669</v>
      </c>
      <c r="I36" s="10">
        <v>406.66666666666669</v>
      </c>
      <c r="J36" s="10">
        <v>205</v>
      </c>
      <c r="K36" s="10">
        <v>370</v>
      </c>
      <c r="L36" s="10">
        <v>344.5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6"/>
      <c r="AE36" s="6"/>
      <c r="AF36" s="6"/>
      <c r="AG36" s="6"/>
      <c r="AH36" s="6"/>
      <c r="AI36" s="6"/>
      <c r="AJ36" s="6"/>
      <c r="AK36" s="6"/>
    </row>
    <row r="37" spans="1:37" x14ac:dyDescent="0.25">
      <c r="A37" t="s">
        <v>32</v>
      </c>
      <c r="B37" t="s">
        <v>11</v>
      </c>
      <c r="C37" t="s">
        <v>33</v>
      </c>
      <c r="D37" t="s">
        <v>35</v>
      </c>
      <c r="E37" s="10">
        <v>201.33333333333334</v>
      </c>
      <c r="F37" s="10">
        <v>205.33333333333334</v>
      </c>
      <c r="G37" s="10">
        <v>116.66666666666667</v>
      </c>
      <c r="H37" s="10">
        <v>111.66666666666667</v>
      </c>
      <c r="I37" s="10">
        <v>55.666666666666664</v>
      </c>
      <c r="J37" s="10">
        <v>53.666666666666664</v>
      </c>
      <c r="K37" s="10">
        <v>150.66666666666666</v>
      </c>
      <c r="L37" s="10">
        <v>114.33333333333333</v>
      </c>
      <c r="M37" s="10">
        <v>83.333333333333329</v>
      </c>
      <c r="N37" s="10">
        <v>73.666666666666671</v>
      </c>
      <c r="O37" s="10">
        <v>135.66666666666666</v>
      </c>
      <c r="P37" s="10">
        <v>72</v>
      </c>
      <c r="Q37" s="10">
        <v>170.33333333333334</v>
      </c>
      <c r="R37" s="10">
        <v>147.33333333333334</v>
      </c>
      <c r="S37" s="10">
        <v>84.333333333333329</v>
      </c>
      <c r="T37" s="10">
        <v>59.666666666666664</v>
      </c>
      <c r="U37" s="10">
        <v>82.333333333333329</v>
      </c>
      <c r="V37" s="10">
        <v>181.33333333333334</v>
      </c>
      <c r="W37" s="10">
        <v>258.33333333333331</v>
      </c>
      <c r="X37" s="10">
        <v>243.33333333333334</v>
      </c>
      <c r="Y37" s="10">
        <v>90</v>
      </c>
      <c r="Z37" s="10">
        <v>109.66666666666667</v>
      </c>
      <c r="AA37" s="10">
        <v>126.66666666666667</v>
      </c>
      <c r="AB37" s="10">
        <v>79.333333333333329</v>
      </c>
      <c r="AC37" s="10">
        <v>58.333333333333336</v>
      </c>
      <c r="AD37" s="6"/>
      <c r="AE37" s="6"/>
      <c r="AF37" s="6"/>
      <c r="AG37" s="6"/>
      <c r="AH37" s="6"/>
      <c r="AI37" s="6"/>
      <c r="AJ37" s="6"/>
      <c r="AK37" s="6"/>
    </row>
    <row r="38" spans="1:37" x14ac:dyDescent="0.25">
      <c r="A38" t="s">
        <v>32</v>
      </c>
      <c r="B38" t="s">
        <v>12</v>
      </c>
      <c r="C38" t="s">
        <v>33</v>
      </c>
      <c r="D38" t="s">
        <v>36</v>
      </c>
      <c r="E38" s="10" t="s">
        <v>8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6"/>
      <c r="AE38" s="6"/>
      <c r="AF38" s="6"/>
      <c r="AG38" s="6"/>
      <c r="AH38" s="6"/>
      <c r="AI38" s="6"/>
      <c r="AJ38" s="6"/>
      <c r="AK38" s="6"/>
    </row>
    <row r="39" spans="1:37" x14ac:dyDescent="0.25">
      <c r="A39" t="s">
        <v>32</v>
      </c>
      <c r="B39" t="s">
        <v>10</v>
      </c>
      <c r="C39" t="s">
        <v>7</v>
      </c>
      <c r="D39" t="s">
        <v>19</v>
      </c>
      <c r="E39" s="10">
        <v>191.66666666666666</v>
      </c>
      <c r="F39" s="10">
        <v>167</v>
      </c>
      <c r="G39" s="10">
        <v>219</v>
      </c>
      <c r="H39" s="10">
        <v>305.66666666666669</v>
      </c>
      <c r="I39" s="10">
        <v>157</v>
      </c>
      <c r="J39" s="10">
        <v>249.66666666666666</v>
      </c>
      <c r="K39" s="10">
        <v>353.66666666666669</v>
      </c>
      <c r="L39" s="10">
        <v>225.66666666666666</v>
      </c>
      <c r="M39" s="10">
        <v>217</v>
      </c>
      <c r="N39" s="10">
        <v>317.66666666666669</v>
      </c>
      <c r="O39" s="10">
        <v>165.66666666666666</v>
      </c>
      <c r="P39" s="10">
        <v>214.33333333333334</v>
      </c>
      <c r="Q39" s="10">
        <v>131</v>
      </c>
      <c r="R39" s="10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5"/>
      <c r="AE39" s="5"/>
      <c r="AF39" s="5"/>
      <c r="AG39" s="5"/>
      <c r="AH39" s="5"/>
      <c r="AI39" s="5"/>
      <c r="AJ39" s="5"/>
      <c r="AK39" s="5"/>
    </row>
    <row r="40" spans="1:37" x14ac:dyDescent="0.25">
      <c r="A40" t="s">
        <v>32</v>
      </c>
      <c r="B40" t="s">
        <v>11</v>
      </c>
      <c r="C40" t="s">
        <v>7</v>
      </c>
      <c r="D40" t="s">
        <v>37</v>
      </c>
      <c r="E40" s="10">
        <v>76.333333333333329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5"/>
      <c r="AE40" s="5"/>
      <c r="AF40" s="5"/>
      <c r="AG40" s="5"/>
      <c r="AH40" s="5"/>
      <c r="AI40" s="5"/>
      <c r="AJ40" s="5"/>
      <c r="AK40" s="5"/>
    </row>
    <row r="41" spans="1:37" x14ac:dyDescent="0.25">
      <c r="A41" t="s">
        <v>32</v>
      </c>
      <c r="B41" t="s">
        <v>10</v>
      </c>
      <c r="C41" t="s">
        <v>16</v>
      </c>
      <c r="D41" t="s">
        <v>38</v>
      </c>
      <c r="E41" s="10">
        <v>27.666666666666668</v>
      </c>
      <c r="F41" s="10">
        <v>13.333333333333334</v>
      </c>
      <c r="G41" s="10">
        <v>15.5</v>
      </c>
      <c r="H41" s="10">
        <v>21</v>
      </c>
      <c r="I41" s="10">
        <v>40</v>
      </c>
      <c r="J41" s="10">
        <v>8</v>
      </c>
      <c r="K41" s="10">
        <v>23.333333333333332</v>
      </c>
      <c r="L41" s="10">
        <v>16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5"/>
      <c r="AE41" s="5"/>
      <c r="AF41" s="5"/>
      <c r="AG41" s="5"/>
      <c r="AH41" s="5"/>
      <c r="AI41" s="5"/>
      <c r="AJ41" s="5"/>
      <c r="AK41" s="5"/>
    </row>
    <row r="42" spans="1:37" x14ac:dyDescent="0.25">
      <c r="A42" t="s">
        <v>32</v>
      </c>
      <c r="B42" t="s">
        <v>10</v>
      </c>
      <c r="C42" t="s">
        <v>0</v>
      </c>
      <c r="D42" t="s">
        <v>39</v>
      </c>
      <c r="E42" s="10">
        <v>243.66666666666666</v>
      </c>
      <c r="F42" s="10">
        <v>217</v>
      </c>
      <c r="G42" s="10">
        <v>325.5</v>
      </c>
      <c r="H42" s="10">
        <v>222</v>
      </c>
      <c r="I42" s="10">
        <v>241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5"/>
      <c r="AE42" s="5"/>
      <c r="AF42" s="5"/>
      <c r="AG42" s="5"/>
      <c r="AH42" s="5"/>
      <c r="AI42" s="5"/>
      <c r="AJ42" s="5"/>
      <c r="AK42" s="5"/>
    </row>
    <row r="43" spans="1:37" x14ac:dyDescent="0.25">
      <c r="A43" t="s">
        <v>32</v>
      </c>
      <c r="B43" t="s">
        <v>11</v>
      </c>
      <c r="C43" t="s">
        <v>1</v>
      </c>
      <c r="D43" t="s">
        <v>40</v>
      </c>
      <c r="E43" s="10">
        <v>4.333333333333333</v>
      </c>
      <c r="F43" s="10">
        <v>1.6666666666666667</v>
      </c>
      <c r="G43" s="10">
        <v>7.666666666666667</v>
      </c>
      <c r="H43" s="10">
        <v>1.3333333333333333</v>
      </c>
      <c r="I43" s="10">
        <v>1.3333333333333333</v>
      </c>
      <c r="J43" s="10">
        <v>4.333333333333333</v>
      </c>
      <c r="K43" s="10">
        <v>4.333333333333333</v>
      </c>
      <c r="L43" s="10">
        <v>4</v>
      </c>
      <c r="M43" s="10">
        <v>4.666666666666667</v>
      </c>
      <c r="N43" s="10">
        <v>4.666666666666667</v>
      </c>
      <c r="O43" s="10">
        <v>7</v>
      </c>
      <c r="P43" s="10">
        <v>2</v>
      </c>
      <c r="Q43" s="10">
        <v>1.3333333333333333</v>
      </c>
      <c r="R43" s="10">
        <v>33</v>
      </c>
      <c r="S43" s="10">
        <v>10.666666666666666</v>
      </c>
      <c r="T43" s="10">
        <v>14</v>
      </c>
      <c r="U43" s="10">
        <v>1</v>
      </c>
      <c r="V43" s="10">
        <v>5.333333333333333</v>
      </c>
      <c r="W43" s="10">
        <v>29</v>
      </c>
      <c r="X43" s="10">
        <v>1.3333333333333333</v>
      </c>
      <c r="Y43" s="10">
        <v>7</v>
      </c>
      <c r="Z43" s="10">
        <v>96</v>
      </c>
      <c r="AA43" s="10">
        <v>1</v>
      </c>
      <c r="AB43" s="10">
        <v>14.666666666666666</v>
      </c>
      <c r="AC43" s="10">
        <v>0.66666666666666663</v>
      </c>
      <c r="AD43" s="5"/>
      <c r="AE43" s="5"/>
      <c r="AF43" s="5"/>
      <c r="AG43" s="5"/>
      <c r="AH43" s="5"/>
      <c r="AI43" s="5"/>
      <c r="AJ43" s="5"/>
      <c r="AK43" s="5"/>
    </row>
    <row r="44" spans="1:37" x14ac:dyDescent="0.25">
      <c r="A44" t="s">
        <v>32</v>
      </c>
      <c r="B44" t="s">
        <v>11</v>
      </c>
      <c r="C44" t="s">
        <v>3</v>
      </c>
      <c r="D44" t="s">
        <v>41</v>
      </c>
      <c r="E44" s="10">
        <v>3.3333333333333335</v>
      </c>
      <c r="F44" s="10">
        <v>0.66666666666666663</v>
      </c>
      <c r="G44" s="10">
        <v>1.3333333333333333</v>
      </c>
      <c r="H44" s="10">
        <v>2.6666666666666665</v>
      </c>
      <c r="I44" s="10">
        <v>0.66666666666666663</v>
      </c>
      <c r="J44" s="10">
        <v>7.666666666666667</v>
      </c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5"/>
      <c r="AE44" s="5"/>
      <c r="AF44" s="5"/>
      <c r="AG44" s="5"/>
      <c r="AH44" s="5"/>
      <c r="AI44" s="5"/>
      <c r="AJ44" s="5"/>
      <c r="AK44" s="5"/>
    </row>
    <row r="45" spans="1:37" x14ac:dyDescent="0.25">
      <c r="A45" t="s">
        <v>32</v>
      </c>
      <c r="B45" t="s">
        <v>11</v>
      </c>
      <c r="C45" t="s">
        <v>2</v>
      </c>
      <c r="D45" t="s">
        <v>42</v>
      </c>
      <c r="E45" s="8">
        <v>175.33333333333334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5"/>
      <c r="AE45" s="5"/>
      <c r="AF45" s="5"/>
      <c r="AG45" s="5"/>
      <c r="AH45" s="5"/>
      <c r="AI45" s="5"/>
      <c r="AJ45" s="5"/>
      <c r="AK45" s="5"/>
    </row>
    <row r="46" spans="1:37" x14ac:dyDescent="0.25">
      <c r="A46" t="s">
        <v>32</v>
      </c>
      <c r="B46" t="s">
        <v>11</v>
      </c>
      <c r="C46" t="s">
        <v>5</v>
      </c>
      <c r="D46" t="s">
        <v>43</v>
      </c>
      <c r="E46" s="10">
        <v>24.666666666666668</v>
      </c>
      <c r="F46" s="10">
        <v>34.333333333333336</v>
      </c>
      <c r="G46" s="10">
        <v>4.5</v>
      </c>
      <c r="H46" s="10">
        <v>28</v>
      </c>
      <c r="I46" s="10">
        <v>2.3333333333333335</v>
      </c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5"/>
      <c r="AE46" s="5"/>
      <c r="AF46" s="5"/>
      <c r="AG46" s="5"/>
      <c r="AH46" s="5"/>
      <c r="AI46" s="5"/>
      <c r="AJ46" s="5"/>
      <c r="AK46" s="5"/>
    </row>
    <row r="47" spans="1:37" x14ac:dyDescent="0.25">
      <c r="A47" t="s">
        <v>32</v>
      </c>
      <c r="B47" t="s">
        <v>11</v>
      </c>
      <c r="C47" t="s">
        <v>4</v>
      </c>
      <c r="D47" t="s">
        <v>44</v>
      </c>
      <c r="E47" s="10">
        <v>58</v>
      </c>
      <c r="F47" s="10">
        <v>0.33333333333333331</v>
      </c>
      <c r="G47" s="10">
        <v>47.666666666666664</v>
      </c>
      <c r="H47" s="10">
        <v>9</v>
      </c>
      <c r="I47" s="10">
        <v>37</v>
      </c>
      <c r="J47" s="10">
        <v>133.66666666666666</v>
      </c>
      <c r="K47" s="10">
        <v>51</v>
      </c>
      <c r="L47" s="10">
        <v>136.66666666666666</v>
      </c>
      <c r="M47" s="10">
        <v>79.333333333333329</v>
      </c>
      <c r="N47" s="10">
        <v>146.66666666666666</v>
      </c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5"/>
      <c r="AE47" s="5"/>
      <c r="AF47" s="5"/>
      <c r="AG47" s="5"/>
      <c r="AH47" s="5"/>
      <c r="AI47" s="5"/>
      <c r="AJ47" s="5"/>
      <c r="AK47" s="5"/>
    </row>
    <row r="48" spans="1:37" x14ac:dyDescent="0.25">
      <c r="A48" t="s">
        <v>32</v>
      </c>
      <c r="B48" t="s">
        <v>12</v>
      </c>
      <c r="C48" t="s">
        <v>1</v>
      </c>
      <c r="D48" t="s">
        <v>45</v>
      </c>
      <c r="E48" t="s">
        <v>8</v>
      </c>
    </row>
    <row r="49" spans="1:5" x14ac:dyDescent="0.25">
      <c r="A49" t="s">
        <v>32</v>
      </c>
      <c r="B49" t="s">
        <v>12</v>
      </c>
      <c r="C49" t="s">
        <v>3</v>
      </c>
      <c r="D49" t="s">
        <v>46</v>
      </c>
      <c r="E49" t="s">
        <v>8</v>
      </c>
    </row>
    <row r="50" spans="1:5" x14ac:dyDescent="0.25">
      <c r="A50" t="s">
        <v>32</v>
      </c>
      <c r="B50" t="s">
        <v>12</v>
      </c>
      <c r="C50" t="s">
        <v>2</v>
      </c>
      <c r="D50" t="s">
        <v>47</v>
      </c>
      <c r="E50" t="s">
        <v>8</v>
      </c>
    </row>
    <row r="51" spans="1:5" x14ac:dyDescent="0.25">
      <c r="A51" t="s">
        <v>32</v>
      </c>
      <c r="B51" t="s">
        <v>12</v>
      </c>
      <c r="C51" t="s">
        <v>5</v>
      </c>
      <c r="D51" t="s">
        <v>48</v>
      </c>
      <c r="E51" t="s">
        <v>8</v>
      </c>
    </row>
    <row r="52" spans="1:5" x14ac:dyDescent="0.25">
      <c r="A52" t="s">
        <v>32</v>
      </c>
      <c r="B52" t="s">
        <v>12</v>
      </c>
      <c r="C52" t="s">
        <v>4</v>
      </c>
      <c r="D52" t="s">
        <v>49</v>
      </c>
      <c r="E52" t="s">
        <v>8</v>
      </c>
    </row>
  </sheetData>
  <autoFilter ref="A1:AC4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2"/>
  <sheetViews>
    <sheetView zoomScale="70" zoomScaleNormal="70" workbookViewId="0">
      <selection activeCell="A48" sqref="A48:E52"/>
    </sheetView>
  </sheetViews>
  <sheetFormatPr baseColWidth="10" defaultRowHeight="15" x14ac:dyDescent="0.25"/>
  <cols>
    <col min="1" max="1" width="9.5703125" bestFit="1" customWidth="1"/>
    <col min="2" max="2" width="11" bestFit="1" customWidth="1"/>
    <col min="3" max="3" width="6.140625" bestFit="1" customWidth="1"/>
    <col min="4" max="4" width="8.85546875" bestFit="1" customWidth="1"/>
    <col min="5" max="9" width="12" bestFit="1" customWidth="1"/>
    <col min="10" max="10" width="9" bestFit="1" customWidth="1"/>
    <col min="11" max="14" width="12" bestFit="1" customWidth="1"/>
    <col min="15" max="15" width="8" bestFit="1" customWidth="1"/>
    <col min="16" max="22" width="12" bestFit="1" customWidth="1"/>
    <col min="23" max="23" width="4.5703125" bestFit="1" customWidth="1"/>
    <col min="24" max="26" width="12" bestFit="1" customWidth="1"/>
    <col min="27" max="27" width="8.28515625" customWidth="1"/>
  </cols>
  <sheetData>
    <row r="1" spans="1:37" x14ac:dyDescent="0.25">
      <c r="A1" t="s">
        <v>20</v>
      </c>
      <c r="B1" t="s">
        <v>14</v>
      </c>
      <c r="C1" t="s">
        <v>15</v>
      </c>
      <c r="D1" t="s">
        <v>17</v>
      </c>
      <c r="E1" s="1" t="s">
        <v>26</v>
      </c>
      <c r="F1" s="1" t="s">
        <v>26</v>
      </c>
      <c r="G1" s="1" t="s">
        <v>26</v>
      </c>
      <c r="H1" s="1" t="s">
        <v>26</v>
      </c>
      <c r="I1" s="1" t="s">
        <v>26</v>
      </c>
      <c r="J1" s="1" t="s">
        <v>26</v>
      </c>
      <c r="K1" s="1" t="s">
        <v>26</v>
      </c>
      <c r="L1" s="1" t="s">
        <v>26</v>
      </c>
      <c r="M1" s="1" t="s">
        <v>26</v>
      </c>
      <c r="N1" s="1" t="s">
        <v>26</v>
      </c>
      <c r="O1" s="1" t="s">
        <v>26</v>
      </c>
      <c r="P1" s="1" t="s">
        <v>26</v>
      </c>
      <c r="Q1" s="1" t="s">
        <v>26</v>
      </c>
      <c r="R1" s="1" t="s">
        <v>26</v>
      </c>
      <c r="S1" s="1" t="s">
        <v>26</v>
      </c>
      <c r="T1" s="1" t="s">
        <v>26</v>
      </c>
      <c r="U1" s="1" t="s">
        <v>26</v>
      </c>
      <c r="V1" s="1" t="s">
        <v>26</v>
      </c>
      <c r="W1" s="1" t="s">
        <v>26</v>
      </c>
      <c r="X1" s="1" t="s">
        <v>26</v>
      </c>
      <c r="Y1" s="1" t="s">
        <v>26</v>
      </c>
      <c r="Z1" s="1" t="s">
        <v>26</v>
      </c>
      <c r="AA1" s="1" t="s">
        <v>26</v>
      </c>
      <c r="AB1" s="1" t="s">
        <v>26</v>
      </c>
      <c r="AC1" s="1" t="s">
        <v>26</v>
      </c>
      <c r="AD1" s="1"/>
      <c r="AE1" s="1"/>
      <c r="AF1" s="1"/>
      <c r="AG1" s="1"/>
      <c r="AH1" s="1"/>
      <c r="AI1" s="1"/>
      <c r="AJ1" s="1"/>
      <c r="AK1" s="1"/>
    </row>
    <row r="2" spans="1:37" x14ac:dyDescent="0.25">
      <c r="A2">
        <v>2001</v>
      </c>
      <c r="B2" t="s">
        <v>10</v>
      </c>
      <c r="C2" t="s">
        <v>33</v>
      </c>
      <c r="D2" t="s">
        <v>34</v>
      </c>
      <c r="E2" s="2">
        <v>0.61299999999999999</v>
      </c>
      <c r="F2" s="2">
        <v>0.73699999999999999</v>
      </c>
      <c r="G2" s="2">
        <v>0.93400000000000005</v>
      </c>
      <c r="H2" s="2">
        <v>0.92500000000000004</v>
      </c>
      <c r="I2" s="2">
        <v>0.92100000000000004</v>
      </c>
      <c r="J2" s="2">
        <v>0.95399999999999996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4"/>
      <c r="AE2" s="4"/>
      <c r="AF2" s="4"/>
      <c r="AG2" s="4"/>
      <c r="AH2" s="4"/>
      <c r="AI2" s="4"/>
      <c r="AJ2" s="4"/>
      <c r="AK2" s="4"/>
    </row>
    <row r="3" spans="1:37" x14ac:dyDescent="0.25">
      <c r="A3">
        <v>2001</v>
      </c>
      <c r="B3" t="s">
        <v>11</v>
      </c>
      <c r="C3" t="s">
        <v>33</v>
      </c>
      <c r="D3" t="s">
        <v>35</v>
      </c>
      <c r="E3" s="2">
        <v>0.78300000000000003</v>
      </c>
      <c r="F3" s="2">
        <v>0.75900000000000001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4"/>
      <c r="AE3" s="4"/>
      <c r="AF3" s="4"/>
      <c r="AG3" s="4"/>
      <c r="AH3" s="4"/>
      <c r="AI3" s="4"/>
      <c r="AJ3" s="4"/>
      <c r="AK3" s="4"/>
    </row>
    <row r="4" spans="1:37" x14ac:dyDescent="0.25">
      <c r="A4">
        <v>2001</v>
      </c>
      <c r="B4" t="s">
        <v>12</v>
      </c>
      <c r="C4" t="s">
        <v>33</v>
      </c>
      <c r="D4" t="s">
        <v>36</v>
      </c>
      <c r="E4" t="s">
        <v>8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4"/>
      <c r="AE4" s="4"/>
      <c r="AF4" s="4"/>
      <c r="AG4" s="4"/>
      <c r="AH4" s="4"/>
      <c r="AI4" s="4"/>
      <c r="AJ4" s="4"/>
      <c r="AK4" s="4"/>
    </row>
    <row r="5" spans="1:37" x14ac:dyDescent="0.25">
      <c r="A5">
        <v>2001</v>
      </c>
      <c r="B5" t="s">
        <v>10</v>
      </c>
      <c r="C5" t="s">
        <v>7</v>
      </c>
      <c r="D5" t="s">
        <v>19</v>
      </c>
      <c r="E5" s="2">
        <v>0.89700000000000002</v>
      </c>
      <c r="F5" s="2">
        <v>0.97399999999999998</v>
      </c>
      <c r="G5" s="2">
        <v>0.89600000000000002</v>
      </c>
      <c r="H5" s="2">
        <v>0.95099999999999996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4"/>
      <c r="AE5" s="4"/>
      <c r="AF5" s="4"/>
      <c r="AG5" s="4"/>
      <c r="AH5" s="4"/>
      <c r="AI5" s="4"/>
      <c r="AJ5" s="4"/>
      <c r="AK5" s="4"/>
    </row>
    <row r="6" spans="1:37" x14ac:dyDescent="0.25">
      <c r="A6">
        <v>2001</v>
      </c>
      <c r="B6" t="s">
        <v>11</v>
      </c>
      <c r="C6" t="s">
        <v>7</v>
      </c>
      <c r="D6" t="s">
        <v>37</v>
      </c>
      <c r="E6" s="2" t="s">
        <v>8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4"/>
      <c r="AE6" s="4"/>
      <c r="AF6" s="4"/>
      <c r="AG6" s="4"/>
      <c r="AH6" s="4"/>
      <c r="AI6" s="4"/>
      <c r="AJ6" s="4"/>
      <c r="AK6" s="4"/>
    </row>
    <row r="7" spans="1:37" x14ac:dyDescent="0.25">
      <c r="A7">
        <v>2001</v>
      </c>
      <c r="B7" t="s">
        <v>10</v>
      </c>
      <c r="C7" t="s">
        <v>16</v>
      </c>
      <c r="D7" t="s">
        <v>38</v>
      </c>
      <c r="E7" s="2">
        <v>0.214</v>
      </c>
      <c r="F7" s="2">
        <v>0.91</v>
      </c>
      <c r="G7" s="2">
        <v>0.88500000000000001</v>
      </c>
      <c r="H7" s="2">
        <v>0.752</v>
      </c>
      <c r="I7" s="2">
        <v>0.66</v>
      </c>
      <c r="J7" s="2">
        <v>1</v>
      </c>
      <c r="K7" s="2">
        <v>0.86899999999999999</v>
      </c>
      <c r="L7" s="2">
        <v>0.93400000000000005</v>
      </c>
      <c r="M7" s="2">
        <v>0.57499999999999996</v>
      </c>
      <c r="N7" s="2">
        <v>0.70299999999999996</v>
      </c>
      <c r="O7" s="2">
        <v>0</v>
      </c>
      <c r="P7" s="2">
        <v>0.80700000000000005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4"/>
      <c r="AE7" s="4"/>
      <c r="AF7" s="4"/>
      <c r="AG7" s="4"/>
      <c r="AH7" s="4"/>
      <c r="AI7" s="4"/>
      <c r="AJ7" s="4"/>
      <c r="AK7" s="4"/>
    </row>
    <row r="8" spans="1:37" x14ac:dyDescent="0.25">
      <c r="A8">
        <v>2001</v>
      </c>
      <c r="B8" t="s">
        <v>10</v>
      </c>
      <c r="C8" t="s">
        <v>0</v>
      </c>
      <c r="D8" t="s">
        <v>39</v>
      </c>
      <c r="E8" s="2">
        <v>0.62</v>
      </c>
      <c r="F8" s="2">
        <v>0.83399999999999996</v>
      </c>
      <c r="G8" s="2">
        <v>0.78600000000000003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4"/>
      <c r="AE8" s="4"/>
      <c r="AF8" s="4"/>
      <c r="AG8" s="4"/>
      <c r="AH8" s="4"/>
      <c r="AI8" s="4"/>
      <c r="AJ8" s="4"/>
      <c r="AK8" s="4"/>
    </row>
    <row r="9" spans="1:37" x14ac:dyDescent="0.25">
      <c r="A9">
        <v>2001</v>
      </c>
      <c r="B9" t="s">
        <v>11</v>
      </c>
      <c r="C9" t="s">
        <v>1</v>
      </c>
      <c r="D9" t="s">
        <v>40</v>
      </c>
      <c r="E9" s="2">
        <v>0.85199999999999998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4"/>
      <c r="AE9" s="4"/>
      <c r="AF9" s="4"/>
      <c r="AG9" s="4"/>
      <c r="AH9" s="4"/>
      <c r="AI9" s="4"/>
      <c r="AJ9" s="4"/>
      <c r="AK9" s="4"/>
    </row>
    <row r="10" spans="1:37" x14ac:dyDescent="0.25">
      <c r="A10">
        <v>2001</v>
      </c>
      <c r="B10" t="s">
        <v>11</v>
      </c>
      <c r="C10" t="s">
        <v>3</v>
      </c>
      <c r="D10" t="s">
        <v>41</v>
      </c>
      <c r="E10" s="2">
        <v>0.749</v>
      </c>
      <c r="F10" s="2">
        <v>0.56499999999999995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4"/>
      <c r="AE10" s="4"/>
      <c r="AF10" s="4"/>
      <c r="AG10" s="4"/>
      <c r="AH10" s="4"/>
      <c r="AI10" s="4"/>
      <c r="AJ10" s="4"/>
      <c r="AK10" s="4"/>
    </row>
    <row r="11" spans="1:37" x14ac:dyDescent="0.25">
      <c r="A11">
        <v>2001</v>
      </c>
      <c r="B11" t="s">
        <v>11</v>
      </c>
      <c r="C11" t="s">
        <v>2</v>
      </c>
      <c r="D11" t="s">
        <v>42</v>
      </c>
      <c r="E11" s="2" t="s">
        <v>8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4"/>
      <c r="AE11" s="4"/>
      <c r="AF11" s="4"/>
      <c r="AG11" s="4"/>
      <c r="AH11" s="4"/>
      <c r="AI11" s="4"/>
      <c r="AJ11" s="4"/>
      <c r="AK11" s="4"/>
    </row>
    <row r="12" spans="1:37" x14ac:dyDescent="0.25">
      <c r="A12">
        <v>2001</v>
      </c>
      <c r="B12" t="s">
        <v>11</v>
      </c>
      <c r="C12" t="s">
        <v>5</v>
      </c>
      <c r="D12" t="s">
        <v>43</v>
      </c>
      <c r="E12" s="2" t="s">
        <v>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4"/>
      <c r="AE12" s="4"/>
      <c r="AF12" s="4"/>
      <c r="AG12" s="4"/>
      <c r="AH12" s="4"/>
      <c r="AI12" s="4"/>
      <c r="AJ12" s="4"/>
      <c r="AK12" s="4"/>
    </row>
    <row r="13" spans="1:37" x14ac:dyDescent="0.25">
      <c r="A13">
        <v>2001</v>
      </c>
      <c r="B13" t="s">
        <v>11</v>
      </c>
      <c r="C13" t="s">
        <v>4</v>
      </c>
      <c r="D13" t="s">
        <v>44</v>
      </c>
      <c r="E13" s="2">
        <v>0.27300000000000002</v>
      </c>
      <c r="F13" s="2">
        <v>0.48</v>
      </c>
      <c r="G13" s="2">
        <v>0.63400000000000001</v>
      </c>
      <c r="H13" s="2">
        <v>0.67300000000000004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4"/>
      <c r="AE13" s="4"/>
      <c r="AF13" s="4"/>
      <c r="AG13" s="4"/>
      <c r="AH13" s="4"/>
      <c r="AI13" s="4"/>
      <c r="AJ13" s="4"/>
      <c r="AK13" s="4"/>
    </row>
    <row r="14" spans="1:37" x14ac:dyDescent="0.25">
      <c r="A14">
        <v>2001</v>
      </c>
      <c r="B14" t="s">
        <v>12</v>
      </c>
      <c r="C14" t="s">
        <v>1</v>
      </c>
      <c r="D14" t="s">
        <v>45</v>
      </c>
      <c r="E14" s="2">
        <v>0.76400000000000001</v>
      </c>
      <c r="F14" s="2">
        <v>0.61799999999999999</v>
      </c>
      <c r="G14" s="2">
        <v>0.75900000000000001</v>
      </c>
      <c r="H14" s="2">
        <v>0.53400000000000003</v>
      </c>
      <c r="I14" s="2">
        <v>0.432</v>
      </c>
      <c r="J14" s="2">
        <v>0.63900000000000001</v>
      </c>
      <c r="K14" s="2">
        <v>0.65400000000000003</v>
      </c>
      <c r="L14" s="2">
        <v>0.75600000000000001</v>
      </c>
      <c r="M14" s="2">
        <v>0.86499999999999999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4"/>
      <c r="AE14" s="4"/>
      <c r="AF14" s="4"/>
      <c r="AG14" s="4"/>
      <c r="AH14" s="4"/>
      <c r="AI14" s="4"/>
      <c r="AJ14" s="4"/>
      <c r="AK14" s="4"/>
    </row>
    <row r="15" spans="1:37" x14ac:dyDescent="0.25">
      <c r="A15">
        <v>2001</v>
      </c>
      <c r="B15" t="s">
        <v>12</v>
      </c>
      <c r="C15" t="s">
        <v>3</v>
      </c>
      <c r="D15" t="s">
        <v>46</v>
      </c>
      <c r="E15" s="2">
        <v>0.26800000000000002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4"/>
      <c r="AE15" s="4"/>
      <c r="AF15" s="4"/>
      <c r="AG15" s="4"/>
      <c r="AH15" s="4"/>
      <c r="AI15" s="4"/>
      <c r="AJ15" s="4"/>
      <c r="AK15" s="4"/>
    </row>
    <row r="16" spans="1:37" x14ac:dyDescent="0.25">
      <c r="A16">
        <v>2001</v>
      </c>
      <c r="B16" t="s">
        <v>12</v>
      </c>
      <c r="C16" t="s">
        <v>2</v>
      </c>
      <c r="D16" t="s">
        <v>47</v>
      </c>
      <c r="E16" s="2" t="s">
        <v>8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4"/>
      <c r="AE16" s="4"/>
      <c r="AF16" s="4"/>
      <c r="AG16" s="4"/>
      <c r="AH16" s="4"/>
      <c r="AI16" s="4"/>
      <c r="AJ16" s="4"/>
      <c r="AK16" s="4"/>
    </row>
    <row r="17" spans="1:37" x14ac:dyDescent="0.25">
      <c r="A17">
        <v>2001</v>
      </c>
      <c r="B17" t="s">
        <v>12</v>
      </c>
      <c r="C17" t="s">
        <v>5</v>
      </c>
      <c r="D17" t="s">
        <v>48</v>
      </c>
      <c r="E17" s="2">
        <v>0</v>
      </c>
      <c r="F17" s="2">
        <v>0.9</v>
      </c>
      <c r="G17" s="2">
        <v>0.32</v>
      </c>
      <c r="H17" s="2">
        <v>0</v>
      </c>
      <c r="I17" s="2">
        <v>0.92400000000000004</v>
      </c>
      <c r="J17" s="2">
        <v>0.83899999999999997</v>
      </c>
      <c r="K17" s="2">
        <v>0</v>
      </c>
      <c r="L17" s="2">
        <v>0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4"/>
      <c r="AE17" s="4"/>
      <c r="AF17" s="4"/>
      <c r="AG17" s="4"/>
      <c r="AH17" s="4"/>
      <c r="AI17" s="4"/>
      <c r="AJ17" s="4"/>
      <c r="AK17" s="4"/>
    </row>
    <row r="18" spans="1:37" x14ac:dyDescent="0.25">
      <c r="A18">
        <v>2001</v>
      </c>
      <c r="B18" t="s">
        <v>12</v>
      </c>
      <c r="C18" t="s">
        <v>4</v>
      </c>
      <c r="D18" t="s">
        <v>49</v>
      </c>
      <c r="E18" s="2">
        <v>0.85299999999999998</v>
      </c>
      <c r="F18" s="2">
        <v>0.879</v>
      </c>
      <c r="G18" s="2">
        <v>0.80100000000000005</v>
      </c>
      <c r="H18" s="2">
        <v>0.72499999999999998</v>
      </c>
      <c r="I18" s="2">
        <v>0.68</v>
      </c>
      <c r="J18" s="2">
        <v>0.61</v>
      </c>
      <c r="K18" s="2">
        <v>0.60499999999999998</v>
      </c>
      <c r="L18" s="2">
        <v>0.66</v>
      </c>
      <c r="M18" s="2">
        <v>0.90400000000000003</v>
      </c>
      <c r="N18" s="2">
        <v>0.68600000000000005</v>
      </c>
      <c r="O18" s="2">
        <v>0.91500000000000004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4"/>
      <c r="AE18" s="4"/>
      <c r="AF18" s="4"/>
      <c r="AG18" s="4"/>
      <c r="AH18" s="4"/>
      <c r="AI18" s="4"/>
      <c r="AJ18" s="4"/>
      <c r="AK18" s="4"/>
    </row>
    <row r="19" spans="1:37" x14ac:dyDescent="0.25">
      <c r="A19">
        <v>2019</v>
      </c>
      <c r="B19" t="s">
        <v>10</v>
      </c>
      <c r="C19" t="s">
        <v>33</v>
      </c>
      <c r="D19" t="s">
        <v>34</v>
      </c>
      <c r="E19" s="2">
        <v>0.98630136986301364</v>
      </c>
      <c r="F19" s="2">
        <v>0.35751295336787564</v>
      </c>
      <c r="G19" s="2">
        <v>0.96507936507936509</v>
      </c>
      <c r="H19" s="2">
        <v>0.97058823529411764</v>
      </c>
      <c r="I19" s="2">
        <v>0.96860986547085204</v>
      </c>
      <c r="J19" s="2">
        <v>0.984375</v>
      </c>
      <c r="K19" s="2">
        <v>0.99340659340659343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4"/>
      <c r="AE19" s="4"/>
      <c r="AF19" s="4"/>
      <c r="AG19" s="4"/>
      <c r="AH19" s="4"/>
      <c r="AI19" s="4"/>
      <c r="AJ19" s="4"/>
      <c r="AK19" s="4"/>
    </row>
    <row r="20" spans="1:37" x14ac:dyDescent="0.25">
      <c r="A20">
        <v>2019</v>
      </c>
      <c r="B20" t="s">
        <v>11</v>
      </c>
      <c r="C20" t="s">
        <v>33</v>
      </c>
      <c r="D20" t="s">
        <v>35</v>
      </c>
      <c r="E20" s="2" t="s">
        <v>8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4"/>
      <c r="AE20" s="4"/>
      <c r="AF20" s="4"/>
      <c r="AG20" s="4"/>
      <c r="AH20" s="4"/>
      <c r="AI20" s="4"/>
      <c r="AJ20" s="4"/>
      <c r="AK20" s="4"/>
    </row>
    <row r="21" spans="1:37" x14ac:dyDescent="0.25">
      <c r="A21">
        <v>2019</v>
      </c>
      <c r="B21" t="s">
        <v>12</v>
      </c>
      <c r="C21" t="s">
        <v>33</v>
      </c>
      <c r="D21" t="s">
        <v>36</v>
      </c>
      <c r="E21" s="2">
        <v>0.99117647058823533</v>
      </c>
      <c r="F21" s="2">
        <v>0.98630136986301364</v>
      </c>
      <c r="G21" s="2">
        <v>0.97262773722627738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4"/>
      <c r="AE21" s="4"/>
      <c r="AF21" s="4"/>
      <c r="AG21" s="4"/>
      <c r="AH21" s="4"/>
      <c r="AI21" s="4"/>
      <c r="AJ21" s="4"/>
      <c r="AK21" s="4"/>
    </row>
    <row r="22" spans="1:37" x14ac:dyDescent="0.25">
      <c r="A22">
        <v>2019</v>
      </c>
      <c r="B22" t="s">
        <v>10</v>
      </c>
      <c r="C22" t="s">
        <v>7</v>
      </c>
      <c r="D22" t="s">
        <v>19</v>
      </c>
      <c r="E22" s="2">
        <v>0</v>
      </c>
      <c r="F22" s="2">
        <v>0.97</v>
      </c>
      <c r="G22" s="2">
        <v>0</v>
      </c>
      <c r="H22" s="2">
        <v>0.98181818181818181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4"/>
      <c r="AE22" s="4"/>
      <c r="AF22" s="4"/>
      <c r="AG22" s="4"/>
      <c r="AH22" s="4"/>
      <c r="AI22" s="4"/>
      <c r="AJ22" s="4"/>
      <c r="AK22" s="4"/>
    </row>
    <row r="23" spans="1:37" x14ac:dyDescent="0.25">
      <c r="A23">
        <v>2019</v>
      </c>
      <c r="B23" t="s">
        <v>11</v>
      </c>
      <c r="C23" t="s">
        <v>7</v>
      </c>
      <c r="D23" t="s">
        <v>37</v>
      </c>
      <c r="E23" s="2" t="s">
        <v>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4"/>
      <c r="AE23" s="4"/>
      <c r="AF23" s="4"/>
      <c r="AG23" s="4"/>
      <c r="AH23" s="4"/>
      <c r="AI23" s="4"/>
      <c r="AJ23" s="4"/>
      <c r="AK23" s="4"/>
    </row>
    <row r="24" spans="1:37" x14ac:dyDescent="0.25">
      <c r="A24">
        <v>2019</v>
      </c>
      <c r="B24" t="s">
        <v>10</v>
      </c>
      <c r="C24" t="s">
        <v>16</v>
      </c>
      <c r="D24" t="s">
        <v>38</v>
      </c>
      <c r="E24" s="2">
        <v>0.97368421052631582</v>
      </c>
      <c r="F24" s="2">
        <v>0.99442379182156138</v>
      </c>
      <c r="G24" s="2">
        <v>0</v>
      </c>
      <c r="H24" s="2">
        <v>0.82477341389728098</v>
      </c>
      <c r="I24" s="2">
        <v>0.90432098765432101</v>
      </c>
      <c r="J24" s="2">
        <v>0</v>
      </c>
      <c r="K24" s="2">
        <v>0.66666666666666663</v>
      </c>
      <c r="L24" s="2">
        <v>0.10638297872340426</v>
      </c>
      <c r="M24" s="2">
        <v>0.10638297872340426</v>
      </c>
      <c r="N24" s="2">
        <v>0.1</v>
      </c>
      <c r="O24" s="2">
        <v>0.93125000000000002</v>
      </c>
      <c r="P24" s="2">
        <v>0.98545454545454547</v>
      </c>
      <c r="Q24" s="2">
        <v>0.82982791586998084</v>
      </c>
      <c r="R24" s="2">
        <v>0.97590361445783136</v>
      </c>
      <c r="S24" s="2">
        <v>0.12773722627737227</v>
      </c>
      <c r="T24" s="2">
        <v>0.95838926174496641</v>
      </c>
      <c r="U24" s="2">
        <v>0.83426443202979517</v>
      </c>
      <c r="V24" s="2">
        <v>0.88077858880778592</v>
      </c>
      <c r="W24" s="2">
        <v>1</v>
      </c>
      <c r="X24" s="2">
        <v>0.84493670886075944</v>
      </c>
      <c r="Y24" s="2">
        <v>0.85521235521235517</v>
      </c>
      <c r="Z24" s="2">
        <v>0.95741056218057918</v>
      </c>
      <c r="AA24" s="2">
        <v>0.1</v>
      </c>
      <c r="AB24" s="2"/>
      <c r="AC24" s="2"/>
      <c r="AD24" s="4"/>
      <c r="AE24" s="4"/>
      <c r="AF24" s="4"/>
      <c r="AG24" s="4"/>
      <c r="AH24" s="4"/>
      <c r="AI24" s="4"/>
      <c r="AJ24" s="4"/>
      <c r="AK24" s="4"/>
    </row>
    <row r="25" spans="1:37" x14ac:dyDescent="0.25">
      <c r="A25">
        <v>2019</v>
      </c>
      <c r="B25" t="s">
        <v>10</v>
      </c>
      <c r="C25" t="s">
        <v>0</v>
      </c>
      <c r="D25" t="s">
        <v>39</v>
      </c>
      <c r="E25" s="2" t="s">
        <v>8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4"/>
      <c r="AE25" s="4"/>
      <c r="AF25" s="4"/>
      <c r="AG25" s="4"/>
      <c r="AH25" s="4"/>
      <c r="AI25" s="4"/>
      <c r="AJ25" s="4"/>
      <c r="AK25" s="4"/>
    </row>
    <row r="26" spans="1:37" x14ac:dyDescent="0.25">
      <c r="A26">
        <v>2019</v>
      </c>
      <c r="B26" t="s">
        <v>11</v>
      </c>
      <c r="C26" t="s">
        <v>1</v>
      </c>
      <c r="D26" t="s">
        <v>40</v>
      </c>
      <c r="E26" s="2" t="s">
        <v>8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4"/>
      <c r="AE26" s="4"/>
      <c r="AF26" s="4"/>
      <c r="AG26" s="4"/>
      <c r="AH26" s="4"/>
      <c r="AI26" s="4"/>
      <c r="AJ26" s="4"/>
      <c r="AK26" s="4"/>
    </row>
    <row r="27" spans="1:37" x14ac:dyDescent="0.25">
      <c r="A27">
        <v>2019</v>
      </c>
      <c r="B27" t="s">
        <v>11</v>
      </c>
      <c r="C27" t="s">
        <v>3</v>
      </c>
      <c r="D27" t="s">
        <v>41</v>
      </c>
      <c r="E27" s="2" t="s">
        <v>8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4"/>
      <c r="AE27" s="4"/>
      <c r="AF27" s="4"/>
      <c r="AG27" s="4"/>
      <c r="AH27" s="4"/>
      <c r="AI27" s="4"/>
      <c r="AJ27" s="4"/>
      <c r="AK27" s="4"/>
    </row>
    <row r="28" spans="1:37" x14ac:dyDescent="0.25">
      <c r="A28">
        <v>2019</v>
      </c>
      <c r="B28" t="s">
        <v>11</v>
      </c>
      <c r="C28" t="s">
        <v>2</v>
      </c>
      <c r="D28" t="s">
        <v>42</v>
      </c>
      <c r="E28" s="2" t="s">
        <v>8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4"/>
      <c r="AE28" s="4"/>
      <c r="AF28" s="4"/>
      <c r="AG28" s="4"/>
      <c r="AH28" s="4"/>
      <c r="AI28" s="4"/>
      <c r="AJ28" s="4"/>
      <c r="AK28" s="4"/>
    </row>
    <row r="29" spans="1:37" x14ac:dyDescent="0.25">
      <c r="A29">
        <v>2019</v>
      </c>
      <c r="B29" t="s">
        <v>11</v>
      </c>
      <c r="C29" t="s">
        <v>5</v>
      </c>
      <c r="D29" t="s">
        <v>43</v>
      </c>
      <c r="E29" s="2" t="s">
        <v>8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4"/>
      <c r="AE29" s="4"/>
      <c r="AF29" s="4"/>
      <c r="AG29" s="4"/>
      <c r="AH29" s="4"/>
      <c r="AI29" s="4"/>
      <c r="AJ29" s="4"/>
      <c r="AK29" s="4"/>
    </row>
    <row r="30" spans="1:37" x14ac:dyDescent="0.25">
      <c r="A30">
        <v>2019</v>
      </c>
      <c r="B30" t="s">
        <v>11</v>
      </c>
      <c r="C30" t="s">
        <v>4</v>
      </c>
      <c r="D30" t="s">
        <v>44</v>
      </c>
      <c r="E30" s="2" t="s">
        <v>8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4"/>
      <c r="AE30" s="4"/>
      <c r="AF30" s="4"/>
      <c r="AG30" s="4"/>
      <c r="AH30" s="4"/>
      <c r="AI30" s="4"/>
      <c r="AJ30" s="4"/>
      <c r="AK30" s="4"/>
    </row>
    <row r="31" spans="1:37" x14ac:dyDescent="0.25">
      <c r="A31">
        <v>2019</v>
      </c>
      <c r="B31" t="s">
        <v>12</v>
      </c>
      <c r="C31" t="s">
        <v>1</v>
      </c>
      <c r="D31" t="s">
        <v>45</v>
      </c>
      <c r="E31" s="2">
        <v>0.39506172839506171</v>
      </c>
      <c r="F31" s="2">
        <v>3.7735849056603772E-2</v>
      </c>
      <c r="G31" s="2">
        <v>2.6041666666666668E-2</v>
      </c>
      <c r="H31" s="2">
        <v>0.43023255813953487</v>
      </c>
      <c r="I31" s="2">
        <v>0.30219780219780218</v>
      </c>
      <c r="J31" s="2">
        <v>0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4"/>
      <c r="AE31" s="4"/>
      <c r="AF31" s="4"/>
      <c r="AG31" s="4"/>
      <c r="AH31" s="4"/>
      <c r="AI31" s="4"/>
      <c r="AJ31" s="4"/>
      <c r="AK31" s="4"/>
    </row>
    <row r="32" spans="1:37" x14ac:dyDescent="0.25">
      <c r="A32">
        <v>2019</v>
      </c>
      <c r="B32" t="s">
        <v>12</v>
      </c>
      <c r="C32" t="s">
        <v>3</v>
      </c>
      <c r="D32" t="s">
        <v>46</v>
      </c>
      <c r="E32" s="2">
        <v>7.1999999999999995E-2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7"/>
      <c r="AE32" s="7"/>
      <c r="AF32" s="7"/>
      <c r="AG32" s="7"/>
      <c r="AH32" s="7"/>
      <c r="AI32" s="7"/>
      <c r="AJ32" s="7"/>
      <c r="AK32" s="7"/>
    </row>
    <row r="33" spans="1:37" x14ac:dyDescent="0.25">
      <c r="A33">
        <v>2019</v>
      </c>
      <c r="B33" t="s">
        <v>12</v>
      </c>
      <c r="C33" t="s">
        <v>2</v>
      </c>
      <c r="D33" t="s">
        <v>47</v>
      </c>
      <c r="E33" s="2">
        <v>0.13793103448275862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4"/>
      <c r="AE33" s="4"/>
      <c r="AF33" s="4"/>
      <c r="AG33" s="4"/>
      <c r="AH33" s="4"/>
      <c r="AI33" s="4"/>
      <c r="AJ33" s="4"/>
      <c r="AK33" s="4"/>
    </row>
    <row r="34" spans="1:37" x14ac:dyDescent="0.25">
      <c r="A34">
        <v>2019</v>
      </c>
      <c r="B34" t="s">
        <v>12</v>
      </c>
      <c r="C34" t="s">
        <v>5</v>
      </c>
      <c r="D34" t="s">
        <v>48</v>
      </c>
      <c r="E34" s="2">
        <v>0.98345153664302598</v>
      </c>
      <c r="F34" s="2">
        <v>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4"/>
      <c r="AE34" s="4"/>
      <c r="AF34" s="4"/>
      <c r="AG34" s="4"/>
      <c r="AH34" s="4"/>
      <c r="AI34" s="4"/>
      <c r="AJ34" s="4"/>
      <c r="AK34" s="4"/>
    </row>
    <row r="35" spans="1:37" x14ac:dyDescent="0.25">
      <c r="A35">
        <v>2019</v>
      </c>
      <c r="B35" t="s">
        <v>12</v>
      </c>
      <c r="C35" t="s">
        <v>4</v>
      </c>
      <c r="D35" t="s">
        <v>49</v>
      </c>
      <c r="E35" s="9">
        <v>1</v>
      </c>
      <c r="F35" s="9">
        <v>0.26</v>
      </c>
      <c r="G35" s="9">
        <v>0.68627450980392157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4"/>
      <c r="AE35" s="4"/>
      <c r="AF35" s="4"/>
      <c r="AG35" s="4"/>
      <c r="AH35" s="4"/>
      <c r="AI35" s="4"/>
      <c r="AJ35" s="4"/>
      <c r="AK35" s="4"/>
    </row>
    <row r="36" spans="1:37" x14ac:dyDescent="0.25">
      <c r="A36" t="s">
        <v>32</v>
      </c>
      <c r="B36" t="s">
        <v>10</v>
      </c>
      <c r="C36" t="s">
        <v>33</v>
      </c>
      <c r="D36" t="s">
        <v>34</v>
      </c>
      <c r="E36" s="11">
        <v>0.9027522935779817</v>
      </c>
      <c r="F36" s="11">
        <v>0.95297805642633227</v>
      </c>
      <c r="G36" s="11">
        <v>0.83644859813084116</v>
      </c>
      <c r="H36" s="11">
        <v>0.9511002444987775</v>
      </c>
      <c r="I36" s="11">
        <v>0.93606557377049182</v>
      </c>
      <c r="J36" s="11">
        <v>0.88292682926829269</v>
      </c>
      <c r="K36" s="11">
        <v>0.92882882882882878</v>
      </c>
      <c r="L36" s="11">
        <v>0.95500725689404931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4"/>
      <c r="AE36" s="4"/>
      <c r="AF36" s="4"/>
      <c r="AG36" s="4"/>
      <c r="AH36" s="4"/>
      <c r="AI36" s="4"/>
      <c r="AJ36" s="4"/>
      <c r="AK36" s="4"/>
    </row>
    <row r="37" spans="1:37" x14ac:dyDescent="0.25">
      <c r="A37" t="s">
        <v>32</v>
      </c>
      <c r="B37" t="s">
        <v>11</v>
      </c>
      <c r="C37" t="s">
        <v>33</v>
      </c>
      <c r="D37" t="s">
        <v>35</v>
      </c>
      <c r="E37" s="11">
        <v>0.89735099337748347</v>
      </c>
      <c r="F37" s="11">
        <v>0.94155844155844159</v>
      </c>
      <c r="G37" s="11">
        <v>0.77714285714285714</v>
      </c>
      <c r="H37" s="11">
        <v>0.11940298507462686</v>
      </c>
      <c r="I37" s="11">
        <v>0</v>
      </c>
      <c r="J37" s="11">
        <v>0</v>
      </c>
      <c r="K37" s="11">
        <v>4.8672566371681415E-2</v>
      </c>
      <c r="L37" s="11">
        <v>0.23032069970845481</v>
      </c>
      <c r="M37" s="11">
        <v>5.1999999999999998E-2</v>
      </c>
      <c r="N37" s="11">
        <v>0.85972850678733037</v>
      </c>
      <c r="O37" s="11">
        <v>0.63636363636363635</v>
      </c>
      <c r="P37" s="11">
        <v>0.51388888888888884</v>
      </c>
      <c r="Q37" s="11">
        <v>0.9178082191780822</v>
      </c>
      <c r="R37" s="11">
        <v>0.96380090497737558</v>
      </c>
      <c r="S37" s="11">
        <v>0.72332015810276684</v>
      </c>
      <c r="T37" s="11">
        <v>0.63128491620111726</v>
      </c>
      <c r="U37" s="11">
        <v>2.0242914979757085E-2</v>
      </c>
      <c r="V37" s="11">
        <v>0.58088235294117652</v>
      </c>
      <c r="W37" s="11">
        <v>0.41806451612903228</v>
      </c>
      <c r="X37" s="11">
        <v>0.52054794520547942</v>
      </c>
      <c r="Y37" s="11">
        <v>0.32962962962962961</v>
      </c>
      <c r="Z37" s="11">
        <v>3.0395136778115501E-3</v>
      </c>
      <c r="AA37" s="11">
        <v>0.23421052631578948</v>
      </c>
      <c r="AB37" s="11">
        <v>0.65966386554621848</v>
      </c>
      <c r="AC37" s="11">
        <v>0.90857142857142859</v>
      </c>
      <c r="AD37" s="4"/>
      <c r="AE37" s="4"/>
      <c r="AF37" s="4"/>
      <c r="AG37" s="4"/>
      <c r="AH37" s="4"/>
      <c r="AI37" s="4"/>
      <c r="AJ37" s="4"/>
      <c r="AK37" s="4"/>
    </row>
    <row r="38" spans="1:37" x14ac:dyDescent="0.25">
      <c r="A38" t="s">
        <v>32</v>
      </c>
      <c r="B38" t="s">
        <v>12</v>
      </c>
      <c r="C38" t="s">
        <v>33</v>
      </c>
      <c r="D38" t="s">
        <v>36</v>
      </c>
      <c r="E38" t="s">
        <v>8</v>
      </c>
      <c r="AD38" s="4"/>
      <c r="AE38" s="4"/>
      <c r="AF38" s="4"/>
      <c r="AG38" s="4"/>
      <c r="AH38" s="4"/>
      <c r="AI38" s="4"/>
      <c r="AJ38" s="4"/>
      <c r="AK38" s="4"/>
    </row>
    <row r="39" spans="1:37" x14ac:dyDescent="0.25">
      <c r="A39" t="s">
        <v>32</v>
      </c>
      <c r="B39" t="s">
        <v>10</v>
      </c>
      <c r="C39" t="s">
        <v>7</v>
      </c>
      <c r="D39" t="s">
        <v>19</v>
      </c>
      <c r="E39" s="11">
        <v>0.99130434782608701</v>
      </c>
      <c r="F39" s="11">
        <v>0.99201596806387227</v>
      </c>
      <c r="G39" s="11">
        <v>0.9573820395738204</v>
      </c>
      <c r="H39" s="11">
        <v>0.9858233369683751</v>
      </c>
      <c r="I39" s="11">
        <v>0.98089171974522293</v>
      </c>
      <c r="J39" s="11">
        <v>0.97596795727636854</v>
      </c>
      <c r="K39" s="11">
        <v>0.98020735155513672</v>
      </c>
      <c r="L39" s="11">
        <v>0.97636632200886264</v>
      </c>
      <c r="M39" s="11">
        <v>0.97388632872503844</v>
      </c>
      <c r="N39" s="11">
        <v>0.99790136411332631</v>
      </c>
      <c r="O39" s="11">
        <v>0.9859154929577465</v>
      </c>
      <c r="P39" s="11">
        <v>0.97667185069984452</v>
      </c>
      <c r="Q39" s="11">
        <v>0.95928753180661575</v>
      </c>
      <c r="R39" s="11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4"/>
      <c r="AE39" s="4"/>
      <c r="AF39" s="4"/>
      <c r="AG39" s="4"/>
      <c r="AH39" s="4"/>
      <c r="AI39" s="4"/>
      <c r="AJ39" s="4"/>
      <c r="AK39" s="4"/>
    </row>
    <row r="40" spans="1:37" x14ac:dyDescent="0.25">
      <c r="A40" t="s">
        <v>32</v>
      </c>
      <c r="B40" t="s">
        <v>11</v>
      </c>
      <c r="C40" t="s">
        <v>7</v>
      </c>
      <c r="D40" t="s">
        <v>37</v>
      </c>
      <c r="E40" s="11">
        <v>0.84279475982532748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4"/>
      <c r="AE40" s="4"/>
      <c r="AF40" s="4"/>
      <c r="AG40" s="4"/>
      <c r="AH40" s="4"/>
      <c r="AI40" s="4"/>
      <c r="AJ40" s="4"/>
      <c r="AK40" s="4"/>
    </row>
    <row r="41" spans="1:37" x14ac:dyDescent="0.25">
      <c r="A41" t="s">
        <v>32</v>
      </c>
      <c r="B41" t="s">
        <v>10</v>
      </c>
      <c r="C41" t="s">
        <v>16</v>
      </c>
      <c r="D41" t="s">
        <v>38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4"/>
      <c r="AE41" s="4"/>
      <c r="AF41" s="4"/>
      <c r="AG41" s="4"/>
      <c r="AH41" s="4"/>
      <c r="AI41" s="4"/>
      <c r="AJ41" s="4"/>
      <c r="AK41" s="4"/>
    </row>
    <row r="42" spans="1:37" x14ac:dyDescent="0.25">
      <c r="A42" t="s">
        <v>32</v>
      </c>
      <c r="B42" t="s">
        <v>10</v>
      </c>
      <c r="C42" t="s">
        <v>0</v>
      </c>
      <c r="D42" t="s">
        <v>39</v>
      </c>
      <c r="E42" s="11">
        <v>0.96990424076607384</v>
      </c>
      <c r="F42" s="11">
        <v>0.85867895545314898</v>
      </c>
      <c r="G42" s="11">
        <v>0.80798771121351765</v>
      </c>
      <c r="H42" s="11">
        <v>0.48348348348348347</v>
      </c>
      <c r="I42" s="11">
        <v>0.97095435684647302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37" x14ac:dyDescent="0.25">
      <c r="A43" t="s">
        <v>32</v>
      </c>
      <c r="B43" t="s">
        <v>11</v>
      </c>
      <c r="C43" t="s">
        <v>1</v>
      </c>
      <c r="D43" t="s">
        <v>40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</row>
    <row r="44" spans="1:37" x14ac:dyDescent="0.25">
      <c r="A44" t="s">
        <v>32</v>
      </c>
      <c r="B44" t="s">
        <v>11</v>
      </c>
      <c r="C44" t="s">
        <v>3</v>
      </c>
      <c r="D44" t="s">
        <v>41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37" x14ac:dyDescent="0.25">
      <c r="A45" t="s">
        <v>32</v>
      </c>
      <c r="B45" t="s">
        <v>11</v>
      </c>
      <c r="C45" t="s">
        <v>2</v>
      </c>
      <c r="D45" t="s">
        <v>42</v>
      </c>
      <c r="E45" s="2">
        <v>0.86882129277566544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37" x14ac:dyDescent="0.25">
      <c r="A46" t="s">
        <v>32</v>
      </c>
      <c r="B46" t="s">
        <v>11</v>
      </c>
      <c r="C46" t="s">
        <v>5</v>
      </c>
      <c r="D46" t="s">
        <v>43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37" x14ac:dyDescent="0.25">
      <c r="A47" t="s">
        <v>32</v>
      </c>
      <c r="B47" t="s">
        <v>11</v>
      </c>
      <c r="C47" t="s">
        <v>4</v>
      </c>
      <c r="D47" t="s">
        <v>44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0.4195121951219512</v>
      </c>
      <c r="M47" s="11">
        <v>0</v>
      </c>
      <c r="N47" s="11">
        <v>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37" x14ac:dyDescent="0.25">
      <c r="A48" t="s">
        <v>32</v>
      </c>
      <c r="B48" t="s">
        <v>12</v>
      </c>
      <c r="C48" t="s">
        <v>1</v>
      </c>
      <c r="D48" t="s">
        <v>45</v>
      </c>
      <c r="E48" t="s">
        <v>8</v>
      </c>
    </row>
    <row r="49" spans="1:5" x14ac:dyDescent="0.25">
      <c r="A49" t="s">
        <v>32</v>
      </c>
      <c r="B49" t="s">
        <v>12</v>
      </c>
      <c r="C49" t="s">
        <v>3</v>
      </c>
      <c r="D49" t="s">
        <v>46</v>
      </c>
      <c r="E49" t="s">
        <v>8</v>
      </c>
    </row>
    <row r="50" spans="1:5" x14ac:dyDescent="0.25">
      <c r="A50" t="s">
        <v>32</v>
      </c>
      <c r="B50" t="s">
        <v>12</v>
      </c>
      <c r="C50" t="s">
        <v>2</v>
      </c>
      <c r="D50" t="s">
        <v>47</v>
      </c>
      <c r="E50" t="s">
        <v>8</v>
      </c>
    </row>
    <row r="51" spans="1:5" x14ac:dyDescent="0.25">
      <c r="A51" t="s">
        <v>32</v>
      </c>
      <c r="B51" t="s">
        <v>12</v>
      </c>
      <c r="C51" t="s">
        <v>5</v>
      </c>
      <c r="D51" t="s">
        <v>48</v>
      </c>
      <c r="E51" t="s">
        <v>8</v>
      </c>
    </row>
    <row r="52" spans="1:5" x14ac:dyDescent="0.25">
      <c r="A52" t="s">
        <v>32</v>
      </c>
      <c r="B52" t="s">
        <v>12</v>
      </c>
      <c r="C52" t="s">
        <v>4</v>
      </c>
      <c r="D52" t="s">
        <v>49</v>
      </c>
      <c r="E52" t="s">
        <v>8</v>
      </c>
    </row>
  </sheetData>
  <autoFilter ref="A1:AK4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WARNING</vt:lpstr>
      <vt:lpstr>Hetero-Binomial</vt:lpstr>
      <vt:lpstr>Conspecifics-Binomial</vt:lpstr>
      <vt:lpstr>Fecundities</vt:lpstr>
      <vt:lpstr>Fertilities</vt:lpstr>
      <vt:lpstr>Fecundities!Fecundities</vt:lpstr>
      <vt:lpstr>Fertilities!Fertilities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Rodrigo</cp:lastModifiedBy>
  <dcterms:created xsi:type="dcterms:W3CDTF">2021-10-22T16:04:41Z</dcterms:created>
  <dcterms:modified xsi:type="dcterms:W3CDTF">2022-06-26T23:53:54Z</dcterms:modified>
</cp:coreProperties>
</file>