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RSONAL\Proyectos\proyectoCredito\Documentacion\"/>
    </mc:Choice>
  </mc:AlternateContent>
  <xr:revisionPtr revIDLastSave="0" documentId="13_ncr:1_{76ED11FF-94B9-444C-9B80-EB3F7CBE1B70}" xr6:coauthVersionLast="47" xr6:coauthVersionMax="47" xr10:uidLastSave="{00000000-0000-0000-0000-000000000000}"/>
  <bookViews>
    <workbookView xWindow="-120" yWindow="-120" windowWidth="29040" windowHeight="15720" activeTab="1" xr2:uid="{1CB0A026-64F2-48AC-B9D8-8682899DB3CB}"/>
  </bookViews>
  <sheets>
    <sheet name="AC VS RE" sheetId="2" r:id="rId1"/>
    <sheet name="FN" sheetId="1" r:id="rId2"/>
    <sheet name="Hoja2" sheetId="4" r:id="rId3"/>
    <sheet name="GLOSARI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M10" i="4" s="1"/>
  <c r="L9" i="4"/>
  <c r="M9" i="4" s="1"/>
  <c r="L8" i="4"/>
  <c r="M8" i="4" s="1"/>
</calcChain>
</file>

<file path=xl/sharedStrings.xml><?xml version="1.0" encoding="utf-8"?>
<sst xmlns="http://schemas.openxmlformats.org/spreadsheetml/2006/main" count="74" uniqueCount="61">
  <si>
    <t>REQUERIMIENTOS</t>
  </si>
  <si>
    <t>ACTIVIDADES</t>
  </si>
  <si>
    <t>gestionar pagos</t>
  </si>
  <si>
    <t>gestionar deudas</t>
  </si>
  <si>
    <t>elaborar cronograma</t>
  </si>
  <si>
    <t>gestionar clientes</t>
  </si>
  <si>
    <t>consultar deudas pendientes</t>
  </si>
  <si>
    <t>consultar proximos pagos</t>
  </si>
  <si>
    <t xml:space="preserve">gestionar clientes </t>
  </si>
  <si>
    <t>consultar deuda acumulada</t>
  </si>
  <si>
    <t>TB_DEUDA</t>
  </si>
  <si>
    <t>ID_DEUDA</t>
  </si>
  <si>
    <t>ID_USUARIO</t>
  </si>
  <si>
    <t>TB_USUARIO</t>
  </si>
  <si>
    <t>NOM_USUARIO</t>
  </si>
  <si>
    <t>APE_USUARIO</t>
  </si>
  <si>
    <t>MONTO_DEUDA</t>
  </si>
  <si>
    <t>CLAVE_USUARIO</t>
  </si>
  <si>
    <t>TB_TIPO_USUARIO</t>
  </si>
  <si>
    <t>ID_TIPO_USUARIO</t>
  </si>
  <si>
    <t>DES_TIPO_USUARIO</t>
  </si>
  <si>
    <t>TB_PAGO</t>
  </si>
  <si>
    <t>ID_PAGO</t>
  </si>
  <si>
    <t>MONTO_PAGO</t>
  </si>
  <si>
    <t>CUOTA_DEUDA</t>
  </si>
  <si>
    <t>DES_DEUDA</t>
  </si>
  <si>
    <t>ID_MEDIOPAGO</t>
  </si>
  <si>
    <t>TB_MEDIOPAGO</t>
  </si>
  <si>
    <t>DES_MEDIOPAGO</t>
  </si>
  <si>
    <t>INTERES_DEUDA</t>
  </si>
  <si>
    <t>ESTADO_DEUDA</t>
  </si>
  <si>
    <t>ESTADO_PAGO</t>
  </si>
  <si>
    <t>FECHAACT_PAGO</t>
  </si>
  <si>
    <t>FECHAREG_PAGO</t>
  </si>
  <si>
    <t>FECHAREG_DEUDA</t>
  </si>
  <si>
    <t>FECHAACT_DEUDA</t>
  </si>
  <si>
    <t>Prestatario</t>
  </si>
  <si>
    <t>Prestamista</t>
  </si>
  <si>
    <t>El que ofrece el dinero que el prestatario requiere</t>
  </si>
  <si>
    <t>Quien solicita el dinero al prestamista</t>
  </si>
  <si>
    <t>TERMINO</t>
  </si>
  <si>
    <t>DESCRIPCION</t>
  </si>
  <si>
    <t>GLOSARIO DE TERMINOS</t>
  </si>
  <si>
    <t>letras</t>
  </si>
  <si>
    <t>operación</t>
  </si>
  <si>
    <t>ancho total</t>
  </si>
  <si>
    <t>constante</t>
  </si>
  <si>
    <t>%</t>
  </si>
  <si>
    <t>TB_PERSONA</t>
  </si>
  <si>
    <t>ID_PERSONA</t>
  </si>
  <si>
    <t>NOM_PERSONA</t>
  </si>
  <si>
    <t>APE_PERSONA</t>
  </si>
  <si>
    <t>DNI_PERSONA</t>
  </si>
  <si>
    <t>FECHAREG_PERSONA</t>
  </si>
  <si>
    <t>FECHAACT_PERSONA</t>
  </si>
  <si>
    <t>ESTADO_PERSONA</t>
  </si>
  <si>
    <t>TB_CRONOGRAMA_PAGO</t>
  </si>
  <si>
    <t>ID_CRONO_PAGO</t>
  </si>
  <si>
    <t>CUOTA_CRONO_PAGO</t>
  </si>
  <si>
    <t>FECHA_CRONO_PAGO</t>
  </si>
  <si>
    <t>MONTO_CRONO_PAGO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</si>
</sst>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C9B38-A702-4201-A831-AAB3795B3960}" name="Tabla1" displayName="Tabla1" ref="C4:D9" totalsRowShown="0">
  <tableColumns count="2">
    <tableColumn id="1" xr3:uid="{0DAC0C2B-F19F-4070-A030-5C781F49A264}" name="ACTIVIDADES"/>
    <tableColumn id="2" xr3:uid="{E0D58A03-FC1F-44B3-9A10-45E3F9F9A5CC}" name="REQUERIMIEN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5071-440F-489F-B983-2D3385C7ACF4}">
  <dimension ref="C4:D9"/>
  <sheetViews>
    <sheetView workbookViewId="0">
      <selection activeCell="D5" sqref="D5"/>
    </sheetView>
  </sheetViews>
  <sheetFormatPr baseColWidth="10" defaultRowHeight="15" x14ac:dyDescent="0.25"/>
  <cols>
    <col min="3" max="3" width="27" bestFit="1" customWidth="1"/>
    <col min="4" max="4" width="25.42578125" bestFit="1" customWidth="1"/>
  </cols>
  <sheetData>
    <row r="4" spans="3:4" x14ac:dyDescent="0.25">
      <c r="C4" t="s">
        <v>1</v>
      </c>
      <c r="D4" t="s">
        <v>0</v>
      </c>
    </row>
    <row r="5" spans="3:4" x14ac:dyDescent="0.25">
      <c r="C5" t="s">
        <v>3</v>
      </c>
      <c r="D5" t="s">
        <v>3</v>
      </c>
    </row>
    <row r="6" spans="3:4" x14ac:dyDescent="0.25">
      <c r="C6" t="s">
        <v>2</v>
      </c>
      <c r="D6" t="s">
        <v>2</v>
      </c>
    </row>
    <row r="7" spans="3:4" x14ac:dyDescent="0.25">
      <c r="C7" t="s">
        <v>4</v>
      </c>
      <c r="D7" t="s">
        <v>7</v>
      </c>
    </row>
    <row r="8" spans="3:4" x14ac:dyDescent="0.25">
      <c r="C8" t="s">
        <v>5</v>
      </c>
      <c r="D8" t="s">
        <v>8</v>
      </c>
    </row>
    <row r="9" spans="3:4" x14ac:dyDescent="0.25">
      <c r="C9" t="s">
        <v>6</v>
      </c>
      <c r="D9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20C0-6FDB-4206-A87C-09947B373F4C}">
  <dimension ref="B3:K22"/>
  <sheetViews>
    <sheetView tabSelected="1" workbookViewId="0">
      <selection activeCell="C7" sqref="C7"/>
    </sheetView>
  </sheetViews>
  <sheetFormatPr baseColWidth="10" defaultRowHeight="15" x14ac:dyDescent="0.25"/>
  <cols>
    <col min="2" max="2" width="24.28515625" bestFit="1" customWidth="1"/>
    <col min="3" max="3" width="18.5703125" bestFit="1" customWidth="1"/>
    <col min="4" max="4" width="21" bestFit="1" customWidth="1"/>
    <col min="5" max="5" width="22" bestFit="1" customWidth="1"/>
    <col min="6" max="6" width="20.5703125" bestFit="1" customWidth="1"/>
    <col min="7" max="7" width="18.7109375" bestFit="1" customWidth="1"/>
    <col min="8" max="9" width="17.42578125" bestFit="1" customWidth="1"/>
  </cols>
  <sheetData>
    <row r="3" spans="2:11" x14ac:dyDescent="0.25">
      <c r="B3" s="1" t="s">
        <v>10</v>
      </c>
      <c r="C3" t="s">
        <v>36</v>
      </c>
      <c r="D3" t="s">
        <v>37</v>
      </c>
    </row>
    <row r="4" spans="2:11" x14ac:dyDescent="0.25">
      <c r="B4" s="6" t="s">
        <v>11</v>
      </c>
      <c r="C4" s="7" t="s">
        <v>49</v>
      </c>
      <c r="D4" s="7" t="s">
        <v>49</v>
      </c>
      <c r="E4" t="s">
        <v>16</v>
      </c>
      <c r="F4" t="s">
        <v>24</v>
      </c>
      <c r="G4" t="s">
        <v>25</v>
      </c>
      <c r="H4" s="2" t="s">
        <v>29</v>
      </c>
      <c r="I4" t="s">
        <v>34</v>
      </c>
      <c r="J4" t="s">
        <v>35</v>
      </c>
      <c r="K4" t="s">
        <v>30</v>
      </c>
    </row>
    <row r="6" spans="2:11" x14ac:dyDescent="0.25">
      <c r="B6" s="1" t="s">
        <v>21</v>
      </c>
      <c r="C6" t="s">
        <v>36</v>
      </c>
    </row>
    <row r="7" spans="2:11" x14ac:dyDescent="0.25">
      <c r="B7" s="6" t="s">
        <v>22</v>
      </c>
      <c r="C7" s="7" t="s">
        <v>49</v>
      </c>
      <c r="D7" t="s">
        <v>23</v>
      </c>
      <c r="E7" s="7" t="s">
        <v>26</v>
      </c>
      <c r="F7" t="s">
        <v>33</v>
      </c>
      <c r="G7" t="s">
        <v>32</v>
      </c>
      <c r="H7" t="s">
        <v>31</v>
      </c>
    </row>
    <row r="9" spans="2:11" x14ac:dyDescent="0.25">
      <c r="B9" s="1" t="s">
        <v>27</v>
      </c>
    </row>
    <row r="10" spans="2:11" x14ac:dyDescent="0.25">
      <c r="B10" s="6" t="s">
        <v>26</v>
      </c>
      <c r="C10" t="s">
        <v>28</v>
      </c>
    </row>
    <row r="12" spans="2:11" x14ac:dyDescent="0.25">
      <c r="B12" s="1" t="s">
        <v>56</v>
      </c>
    </row>
    <row r="13" spans="2:11" x14ac:dyDescent="0.25">
      <c r="B13" s="6" t="s">
        <v>11</v>
      </c>
      <c r="C13" s="6" t="s">
        <v>57</v>
      </c>
      <c r="D13" t="s">
        <v>58</v>
      </c>
      <c r="E13" t="s">
        <v>60</v>
      </c>
      <c r="F13" t="s">
        <v>59</v>
      </c>
    </row>
    <row r="15" spans="2:11" x14ac:dyDescent="0.25">
      <c r="B15" s="1" t="s">
        <v>48</v>
      </c>
    </row>
    <row r="16" spans="2:11" x14ac:dyDescent="0.25">
      <c r="B16" s="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55</v>
      </c>
    </row>
    <row r="18" spans="2:6" x14ac:dyDescent="0.25">
      <c r="B18" s="1" t="s">
        <v>13</v>
      </c>
    </row>
    <row r="19" spans="2:6" x14ac:dyDescent="0.25">
      <c r="B19" s="6" t="s">
        <v>12</v>
      </c>
      <c r="C19" t="s">
        <v>14</v>
      </c>
      <c r="D19" t="s">
        <v>15</v>
      </c>
      <c r="E19" t="s">
        <v>17</v>
      </c>
      <c r="F19" s="7" t="s">
        <v>19</v>
      </c>
    </row>
    <row r="21" spans="2:6" x14ac:dyDescent="0.25">
      <c r="B21" s="1" t="s">
        <v>18</v>
      </c>
    </row>
    <row r="22" spans="2:6" x14ac:dyDescent="0.25">
      <c r="B22" s="6" t="s">
        <v>19</v>
      </c>
      <c r="C22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78B-ED65-41EC-AAC8-63FF91F599B7}">
  <dimension ref="D7:Q10"/>
  <sheetViews>
    <sheetView workbookViewId="0">
      <selection activeCell="K10" sqref="K10"/>
    </sheetView>
  </sheetViews>
  <sheetFormatPr baseColWidth="10" defaultRowHeight="15" x14ac:dyDescent="0.25"/>
  <sheetData>
    <row r="7" spans="4:17" x14ac:dyDescent="0.25">
      <c r="J7" t="s">
        <v>43</v>
      </c>
      <c r="K7" t="s">
        <v>46</v>
      </c>
      <c r="L7" t="s">
        <v>45</v>
      </c>
      <c r="M7" t="s">
        <v>47</v>
      </c>
    </row>
    <row r="8" spans="4:17" x14ac:dyDescent="0.25">
      <c r="D8" t="s">
        <v>43</v>
      </c>
      <c r="E8" t="s">
        <v>44</v>
      </c>
      <c r="F8" t="s">
        <v>45</v>
      </c>
      <c r="J8">
        <v>11</v>
      </c>
      <c r="K8">
        <v>10</v>
      </c>
      <c r="L8">
        <f>J8*K8</f>
        <v>110</v>
      </c>
      <c r="M8">
        <f>L8*100/J8</f>
        <v>1000</v>
      </c>
      <c r="P8">
        <v>11</v>
      </c>
      <c r="Q8">
        <v>100</v>
      </c>
    </row>
    <row r="9" spans="4:17" x14ac:dyDescent="0.25">
      <c r="D9">
        <v>100</v>
      </c>
      <c r="J9">
        <v>122</v>
      </c>
      <c r="K9">
        <v>10</v>
      </c>
      <c r="L9">
        <f>J9*K9</f>
        <v>1220</v>
      </c>
      <c r="M9">
        <f>L9*100/J9</f>
        <v>1000</v>
      </c>
      <c r="P9">
        <v>110</v>
      </c>
    </row>
    <row r="10" spans="4:17" x14ac:dyDescent="0.25">
      <c r="J10">
        <v>11</v>
      </c>
      <c r="K10">
        <v>10</v>
      </c>
      <c r="L10">
        <f>J10*K10</f>
        <v>110</v>
      </c>
      <c r="M10">
        <f>L10*100/J10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0D39-4EF6-44B5-9BA5-26C25395D561}">
  <dimension ref="B3:C7"/>
  <sheetViews>
    <sheetView workbookViewId="0">
      <selection activeCell="C14" sqref="C14"/>
    </sheetView>
  </sheetViews>
  <sheetFormatPr baseColWidth="10" defaultRowHeight="15" x14ac:dyDescent="0.25"/>
  <cols>
    <col min="3" max="3" width="46.140625" bestFit="1" customWidth="1"/>
  </cols>
  <sheetData>
    <row r="3" spans="2:3" x14ac:dyDescent="0.25">
      <c r="B3" s="5" t="s">
        <v>42</v>
      </c>
      <c r="C3" s="5"/>
    </row>
    <row r="5" spans="2:3" x14ac:dyDescent="0.25">
      <c r="B5" s="4" t="s">
        <v>40</v>
      </c>
      <c r="C5" s="4" t="s">
        <v>41</v>
      </c>
    </row>
    <row r="6" spans="2:3" x14ac:dyDescent="0.25">
      <c r="B6" s="3" t="s">
        <v>37</v>
      </c>
      <c r="C6" s="3" t="s">
        <v>38</v>
      </c>
    </row>
    <row r="7" spans="2:3" x14ac:dyDescent="0.25">
      <c r="B7" s="3" t="s">
        <v>36</v>
      </c>
      <c r="C7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 VS RE</vt:lpstr>
      <vt:lpstr>FN</vt:lpstr>
      <vt:lpstr>Hoja2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Ruiz</dc:creator>
  <cp:lastModifiedBy>Luis Ruiz</cp:lastModifiedBy>
  <dcterms:created xsi:type="dcterms:W3CDTF">2023-05-08T10:25:47Z</dcterms:created>
  <dcterms:modified xsi:type="dcterms:W3CDTF">2023-07-11T16:05:31Z</dcterms:modified>
</cp:coreProperties>
</file>